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user\Documents\Нова папка\кошторис\"/>
    </mc:Choice>
  </mc:AlternateContent>
  <xr:revisionPtr revIDLastSave="0" documentId="13_ncr:1_{1BABAFAD-897F-4418-B9EA-14B5230B64BC}" xr6:coauthVersionLast="45" xr6:coauthVersionMax="45" xr10:uidLastSave="{00000000-0000-0000-0000-000000000000}"/>
  <bookViews>
    <workbookView xWindow="-120" yWindow="-120" windowWidth="29040" windowHeight="15840" activeTab="1" xr2:uid="{00000000-000D-0000-FFFF-FFFF00000000}"/>
  </bookViews>
  <sheets>
    <sheet name="Кошторис  витрат" sheetId="1" r:id="rId1"/>
    <sheet name="Інструкція" sheetId="2" r:id="rId2"/>
  </sheets>
  <definedNames>
    <definedName name="_xlnm._FilterDatabase" localSheetId="0" hidden="1">'Кошторис  витрат'!$A$19:$L$19</definedName>
  </definedNames>
  <calcPr calcId="181029"/>
</workbook>
</file>

<file path=xl/calcChain.xml><?xml version="1.0" encoding="utf-8"?>
<calcChain xmlns="http://schemas.openxmlformats.org/spreadsheetml/2006/main">
  <c r="K71" i="1" l="1"/>
  <c r="J71" i="1"/>
  <c r="G71" i="1"/>
  <c r="J75" i="1" l="1"/>
  <c r="K75" i="1"/>
  <c r="J76" i="1" l="1"/>
  <c r="J77" i="1" l="1"/>
  <c r="G77" i="1"/>
  <c r="K76" i="1"/>
  <c r="K77" i="1" s="1"/>
  <c r="J31" i="1"/>
  <c r="J32" i="1"/>
  <c r="J33" i="1"/>
  <c r="G27" i="1"/>
  <c r="J27" i="1"/>
  <c r="G28" i="1"/>
  <c r="J28" i="1"/>
  <c r="G29" i="1"/>
  <c r="J29" i="1"/>
  <c r="J35" i="1"/>
  <c r="J36" i="1"/>
  <c r="J37" i="1"/>
  <c r="K29" i="1" l="1"/>
  <c r="J34" i="1"/>
  <c r="J30" i="1"/>
  <c r="H41" i="1" s="1"/>
  <c r="J41" i="1" s="1"/>
  <c r="J26" i="1"/>
  <c r="J38" i="1" s="1"/>
  <c r="G26" i="1"/>
  <c r="E40" i="1" s="1"/>
  <c r="G40" i="1" s="1"/>
  <c r="G34" i="1"/>
  <c r="K34" i="1" s="1"/>
  <c r="G30" i="1"/>
  <c r="K27" i="1"/>
  <c r="K37" i="1"/>
  <c r="K32" i="1"/>
  <c r="K31" i="1"/>
  <c r="K28" i="1"/>
  <c r="K35" i="1"/>
  <c r="K36" i="1"/>
  <c r="K33" i="1"/>
  <c r="J79" i="1"/>
  <c r="J80" i="1" s="1"/>
  <c r="G80" i="1"/>
  <c r="J72" i="1"/>
  <c r="G72" i="1"/>
  <c r="J70" i="1"/>
  <c r="G70" i="1"/>
  <c r="J67" i="1"/>
  <c r="G67" i="1"/>
  <c r="J66" i="1"/>
  <c r="G66" i="1"/>
  <c r="J65" i="1"/>
  <c r="G65" i="1"/>
  <c r="J62" i="1"/>
  <c r="G62" i="1"/>
  <c r="J61" i="1"/>
  <c r="G61" i="1"/>
  <c r="J60" i="1"/>
  <c r="G60" i="1"/>
  <c r="J57" i="1"/>
  <c r="G57" i="1"/>
  <c r="J56" i="1"/>
  <c r="G56" i="1"/>
  <c r="J55" i="1"/>
  <c r="G55" i="1"/>
  <c r="J52" i="1"/>
  <c r="G52" i="1"/>
  <c r="J51" i="1"/>
  <c r="G51" i="1"/>
  <c r="J50" i="1"/>
  <c r="G50" i="1"/>
  <c r="J49" i="1"/>
  <c r="G49" i="1"/>
  <c r="J46" i="1"/>
  <c r="G46" i="1"/>
  <c r="J45" i="1"/>
  <c r="G45" i="1"/>
  <c r="J44" i="1"/>
  <c r="G44" i="1"/>
  <c r="J21" i="1"/>
  <c r="J22" i="1" s="1"/>
  <c r="G21" i="1"/>
  <c r="G22" i="1" s="1"/>
  <c r="J58" i="1" l="1"/>
  <c r="J53" i="1"/>
  <c r="G38" i="1"/>
  <c r="J68" i="1"/>
  <c r="H40" i="1"/>
  <c r="J40" i="1" s="1"/>
  <c r="K40" i="1" s="1"/>
  <c r="K30" i="1"/>
  <c r="E41" i="1"/>
  <c r="G41" i="1" s="1"/>
  <c r="G73" i="1"/>
  <c r="K26" i="1"/>
  <c r="J73" i="1"/>
  <c r="J47" i="1"/>
  <c r="K44" i="1"/>
  <c r="K45" i="1"/>
  <c r="K46" i="1"/>
  <c r="K51" i="1"/>
  <c r="K52" i="1"/>
  <c r="K56" i="1"/>
  <c r="K57" i="1"/>
  <c r="K60" i="1"/>
  <c r="K61" i="1"/>
  <c r="K62" i="1"/>
  <c r="K66" i="1"/>
  <c r="K67" i="1"/>
  <c r="K72" i="1"/>
  <c r="K49" i="1"/>
  <c r="K50" i="1"/>
  <c r="K55" i="1"/>
  <c r="G58" i="1"/>
  <c r="J63" i="1"/>
  <c r="K65" i="1"/>
  <c r="G68" i="1"/>
  <c r="K21" i="1"/>
  <c r="K22" i="1" s="1"/>
  <c r="G63" i="1"/>
  <c r="G47" i="1"/>
  <c r="K70" i="1"/>
  <c r="G53" i="1"/>
  <c r="K79" i="1"/>
  <c r="K80" i="1" s="1"/>
  <c r="K38" i="1" l="1"/>
  <c r="J42" i="1"/>
  <c r="J81" i="1" s="1"/>
  <c r="J83" i="1" s="1"/>
  <c r="G42" i="1"/>
  <c r="K41" i="1"/>
  <c r="K42" i="1" s="1"/>
  <c r="K73" i="1"/>
  <c r="K53" i="1"/>
  <c r="K63" i="1"/>
  <c r="K47" i="1"/>
  <c r="K58" i="1"/>
  <c r="K68" i="1"/>
  <c r="K81" i="1" l="1"/>
  <c r="G81" i="1"/>
  <c r="G83" i="1" s="1"/>
  <c r="K83" i="1"/>
</calcChain>
</file>

<file path=xl/sharedStrings.xml><?xml version="1.0" encoding="utf-8"?>
<sst xmlns="http://schemas.openxmlformats.org/spreadsheetml/2006/main" count="390" uniqueCount="153">
  <si>
    <t>Додаток № _____</t>
  </si>
  <si>
    <t>до Договору про надання гранту інституційної підтримки</t>
  </si>
  <si>
    <t xml:space="preserve">КОШТОРИС </t>
  </si>
  <si>
    <t>Повна назва організації Заявника:</t>
  </si>
  <si>
    <t>№</t>
  </si>
  <si>
    <t>Найменування витрат</t>
  </si>
  <si>
    <t>Одиниця 
виміру</t>
  </si>
  <si>
    <t>Загальна
запитувана
сума від УКФ</t>
  </si>
  <si>
    <t>Кількість/
Період</t>
  </si>
  <si>
    <t>Загальна сума, 
грн (=4*5)</t>
  </si>
  <si>
    <t>Загальна сума, 
грн (=7*8)</t>
  </si>
  <si>
    <t>Загальна сума, 
грн (=6+9)</t>
  </si>
  <si>
    <t>Стовпці:</t>
  </si>
  <si>
    <t>Розділ:</t>
  </si>
  <si>
    <t>І</t>
  </si>
  <si>
    <t>Надходження:</t>
  </si>
  <si>
    <t>Стаття:</t>
  </si>
  <si>
    <t>1</t>
  </si>
  <si>
    <t>Український культурний фонд</t>
  </si>
  <si>
    <t>грн</t>
  </si>
  <si>
    <t xml:space="preserve">Всього по розділу І "Надходження": </t>
  </si>
  <si>
    <t>ІІ</t>
  </si>
  <si>
    <t>Витрати:</t>
  </si>
  <si>
    <t>Пункт</t>
  </si>
  <si>
    <t>1.1</t>
  </si>
  <si>
    <t>Повне ПІБ, посада</t>
  </si>
  <si>
    <t>місяців</t>
  </si>
  <si>
    <t>1.2</t>
  </si>
  <si>
    <t>1.3</t>
  </si>
  <si>
    <t>2</t>
  </si>
  <si>
    <t>Соціальні внески</t>
  </si>
  <si>
    <t>2.1</t>
  </si>
  <si>
    <t>2.2</t>
  </si>
  <si>
    <t>Всього по статті 2 "Соціальні внески"</t>
  </si>
  <si>
    <t>3</t>
  </si>
  <si>
    <t>Оренда приміщень та земельних ділянок</t>
  </si>
  <si>
    <t>3.1</t>
  </si>
  <si>
    <t>Адреса орендованого приміщення/земельної діляники, із зазначенням метражу</t>
  </si>
  <si>
    <t>3.2</t>
  </si>
  <si>
    <t>3.3</t>
  </si>
  <si>
    <t>Всього по статті 3 "Оренда приміщень та земельних ділянок"</t>
  </si>
  <si>
    <t>4</t>
  </si>
  <si>
    <t>Експлуатаційні витрати на утримання приміщень та комунальні послуги</t>
  </si>
  <si>
    <t>4.1</t>
  </si>
  <si>
    <t>Водопостачання</t>
  </si>
  <si>
    <t>4.2</t>
  </si>
  <si>
    <t>Електроенергія</t>
  </si>
  <si>
    <t>4.3</t>
  </si>
  <si>
    <t>Опалення</t>
  </si>
  <si>
    <t>4.4</t>
  </si>
  <si>
    <t>Експлуатаційні витрати (обслуговування пожежної сигналізації, охоронні послуги, послуги прибирання тощо)</t>
  </si>
  <si>
    <t>Всього по статті 4 "Експлуатаційні витрати на утримання приміщень та комунальні послуги"</t>
  </si>
  <si>
    <t>5</t>
  </si>
  <si>
    <t>Оренда техніки, обладнання та інструменту</t>
  </si>
  <si>
    <t>5.1</t>
  </si>
  <si>
    <t>Найменування техніки (з деталізацією технічних характеристик)</t>
  </si>
  <si>
    <t>5.2</t>
  </si>
  <si>
    <t>Найменування обладнання (з деталізацією технічних характеристик)</t>
  </si>
  <si>
    <t>5.3</t>
  </si>
  <si>
    <t>Найменування інструменту (з деталізацією технічних характеристик)</t>
  </si>
  <si>
    <t>Всього по статті 5 "Оренда техніки, обладнання та інструменту"</t>
  </si>
  <si>
    <t>6</t>
  </si>
  <si>
    <t>Матеріальні витрати (за винятком капітальних видатків)</t>
  </si>
  <si>
    <t>6.1</t>
  </si>
  <si>
    <t>Найменування</t>
  </si>
  <si>
    <t>шт</t>
  </si>
  <si>
    <t>6.2</t>
  </si>
  <si>
    <t>6.3</t>
  </si>
  <si>
    <t>Всього по статті 6 "Матеріальні витрати (за винятком капітальних видатків)"</t>
  </si>
  <si>
    <t>7</t>
  </si>
  <si>
    <t xml:space="preserve">Витрати на послуги зв'язку, інтернет, обслуговування сайтів та програмного забезпечення;   </t>
  </si>
  <si>
    <t>7.1</t>
  </si>
  <si>
    <t>Послуги зв'язку</t>
  </si>
  <si>
    <t>7.2</t>
  </si>
  <si>
    <t>Послуги Internet</t>
  </si>
  <si>
    <t>7.3</t>
  </si>
  <si>
    <t>Обслуговування сайтів та програмного забезпечення (деталізувати назву послуги)</t>
  </si>
  <si>
    <t>Всього по статті 7 "Витрати на послуги зв'язку, інтернет, обслуговування програм"</t>
  </si>
  <si>
    <t>8</t>
  </si>
  <si>
    <t>Банківські витрати</t>
  </si>
  <si>
    <t>8.1</t>
  </si>
  <si>
    <t>Банківська комісія за переказ</t>
  </si>
  <si>
    <t>8.2</t>
  </si>
  <si>
    <t>Розрахунково-касове обслуговування</t>
  </si>
  <si>
    <t>Всього по статті 8 "Банківські витрати"</t>
  </si>
  <si>
    <t>9</t>
  </si>
  <si>
    <t>Аудиторські послуги</t>
  </si>
  <si>
    <t>9.1</t>
  </si>
  <si>
    <t xml:space="preserve">Всього по розділу ІІ "Витрати": </t>
  </si>
  <si>
    <t>РЕЗУЛЬТАТ ІНСТИТУЦІЙНОЇ ПІДТРИМКИ</t>
  </si>
  <si>
    <t>Склав:</t>
  </si>
  <si>
    <t>(посада)</t>
  </si>
  <si>
    <t>(підпис та печатка)</t>
  </si>
  <si>
    <t>(ПІБ)</t>
  </si>
  <si>
    <t>ІНСТРУКЦІЯ</t>
  </si>
  <si>
    <t>Інші експлуатаційні витрати (обслуговування пожежної сигналізації, охоронні послуги, послуги прибирання тощо)</t>
  </si>
  <si>
    <t>До статті кошторису "Оренда техніки, обладнання та інструменту"  відносять витрати, які організація Грантоотримувач орендує для здійснення своєї операційої діяльності.  В графі "Кількість" вказується кількість орендованої техніки, обладнання та інструменту. В графі "Вартість за одиницю" вказується вартість оренди за одиницю обладнання.  В графі  "Загальна сума" за формулою буде обрахована загальна сума вартості оренди (формулу не видаляти), яка планується за кошти гранту УКФ. 
У колонці "Обгрунтування та деталізація витрат"  вказати призначення обладнання та обгрунтувати доцільність витрати.</t>
  </si>
  <si>
    <t>Вартість за
одиницю, грн</t>
  </si>
  <si>
    <t>ОБҐРУНТУВАННЯ  ТА ДЕТАЛІЗАЦІЯ ВИТРАТ
(колонка обов'язкова для заповнення)</t>
  </si>
  <si>
    <t>Підстаття</t>
  </si>
  <si>
    <t>За договорами ЦПХ</t>
  </si>
  <si>
    <t xml:space="preserve"> Повне ПІБ, зазначити конкретну назву послуги/виконання робіт</t>
  </si>
  <si>
    <t>1.1.1</t>
  </si>
  <si>
    <t>1.1.2</t>
  </si>
  <si>
    <t>1.1.3</t>
  </si>
  <si>
    <t>За договорами з ФОП</t>
  </si>
  <si>
    <t>Повне ПІБ, зазначити конкретну назву послуги/виконання робіт</t>
  </si>
  <si>
    <t>Підстаття:</t>
  </si>
  <si>
    <t>1.2.1</t>
  </si>
  <si>
    <t>1.2.2</t>
  </si>
  <si>
    <t>1.2.3</t>
  </si>
  <si>
    <t>1.3.1</t>
  </si>
  <si>
    <t>1.3.2</t>
  </si>
  <si>
    <t>1.3.3</t>
  </si>
  <si>
    <t>Соціальні внески з оплати праці (нарахування ЄСВ)</t>
  </si>
  <si>
    <t>Штатні працівники</t>
  </si>
  <si>
    <t>Всього по статті 2 "Соціальні внески з оплати праці (нарахування ЄСВ)"</t>
  </si>
  <si>
    <t>10</t>
  </si>
  <si>
    <t>10.1</t>
  </si>
  <si>
    <t>Всього по статті 10"Аудиторські послуги"</t>
  </si>
  <si>
    <t>Всього по статті 10 "Аудиторські послуги"</t>
  </si>
  <si>
    <t>Всього по статті 9 "ІІнші витрати пов҆язані з основною діяльностю організації"</t>
  </si>
  <si>
    <t>9.2</t>
  </si>
  <si>
    <t>Інші витрати пов҆язані з основною діяльністю організації</t>
  </si>
  <si>
    <t>Всього по статті 9 "Інші витрати пов'҆язані з основною діяльністю організації"</t>
  </si>
  <si>
    <t>До данної статті включається виплата заробітної плати штатних працівників організації Грантоотримувача. 
Розрахунок витрати відображається із прив'язкою до тривалості залучення працівника. Граничний розмір заробітної плати на одну особу за місяць, встановлюється на рівні не більше 3-х мінімальних заробітних плат встановлених на 01 січня 2020 року, а саме 4 723,00грн. У разі, якщо розмір посадових окладів штатних працівників менше встановлених граничних сум, в такому випадку сума виплати встановлюється на рівні заробітної плати затвердженої штатним розписом організації Грантоотримувача.
У колонці "Найменування витрат" обов'язково зазначається ПІБ такої особи та посада. 
В колонку "Період" внесіть кількість місяців, за які планується виплата заробітної плати. 
В колонку "Вартість за одиницю" внесіть розмір заробітної плати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колонці "Обгрунтування та деталізація витрат"  вказати функціональні обов'язки працівника.
За рахунок коштів гранту після підписання Договору про надання гранту не дозволяється збільшувати розмір заробітної плати штатних працівників.</t>
  </si>
  <si>
    <t>До статті кошторису "Оренда приміщення" відносять витрати на оренду офісних та адміністративних приміщень, земельних ділянок, залів, павільйонів, майстерень, знімальних майданчиків, тощо. 
Розрахунок витрат відображається із прив'язкою до тривалості послуги (місяць/години/доби) або площі. Якщо наданий розрахунок витрат із прив'язкою до тривалості послуги в такому випадку у колдонці "Найменування витрат" необхідно додати інформацію щодо площини орендованого приміщення/землі.
В графі "Кількість" вказується кількість місяців/діб/годин за які здійснюється оплата. 
В графі Вартість за одиницю" вказується вартість оренди за один місяць/доби/години.
В графі  "Загальна сума" за формулою буде обрахована загальна сума вартості оренди приміщення (формулу не видаляти), яка планується за кошти гранту УКФ. 
У колонці "Обгрунтування та деталізація витрат"  вказати призначення приміщення.</t>
  </si>
  <si>
    <t>До статті кошторису "Експлуатаційні витрати та комунальні послуги" відносять витрати на експлуатацію приміщень (комунальні витрати, обслуговування пожежної сигналізації, охоронні послуги, послуги прибирання тощо), що знаходяться у власності,  оренді або іншому праві користування передбаченого чинним законодавством організації  Грантоотримувача. 
В графі "Кількість" вказується кількість місяців за які здійснюється оплата. 
В графі "Вартість за одиницю" вказується вартість послуги за один місяць.
В графі  "Загальна сума" за формулою буде обрахована загальна сума вартості оренди приміщення (формулу не видаляти), яка планується за кошти гранту УКФ. 
У колонці "Обгрунтування та деталізація витрат" надати детальний розрахунок вартості (ціни)  послуги.</t>
  </si>
  <si>
    <t>До статті кошторису "Матеріальні витрати (за винятком капітальних видатків)" відносять витрати на закупівлю витратних, канцелярских матеріалів та обладнання, інструменту, інвентаря, термін корисного використання яких більше року та вартість придбання без ПДВ не повинна перевищувати 6000,00 грн. за одиницю. 
Придбання офісних меблів згідно Інструкціі УКФ віднесено до недопустимих витрат за рахунок грантових коштів. 
В графі "Найменування витрат" вказується найменування витратних матеріалів, обладнання, інструменту, інвентаря з деталізацією технічних характеристик.  
В графу "Кількість" вносять інформацію про кількість запланованої закупівлі витратних матеріалів, обладнання, інструмента або інвентаря. 
В графу "Одиниця виміру" вносять информацію, в яких одиницях вимірюються витратні матеріали, обладнання, інструмент, інвентар. 
В графу  "Вартість за одиницю" вносять інформацію про заплановану вартість одиниці витратних матеріалів, обладнання, інструменту, інвентаря. 
В графі "Загальна сума" за формулою буде обрахована загальна вартість запланованої закупівлі витратних матеріалів, обладнання, інструменту, інвентаря  (формулу не видаляти), яка планується за кошти гранту УКФ. 
У колонці "Обгрунтування та деталізація витрат"  вказати призначення матеріальних витрат, обладнання, інструменту, інвентаря та обгрунтувати доцільність витрати.</t>
  </si>
  <si>
    <t>Розділ: 
Стаття:
Підстаття: 
Пункт:</t>
  </si>
  <si>
    <t>Витрати гранту інституційної підтримки УКФ
(кредиторська заборгованість)
з 12.03.2020 року</t>
  </si>
  <si>
    <t>Витрати гранту інституційної підтримки УКФ
(заплановані витрати)
 до 31.12.2020 року включно</t>
  </si>
  <si>
    <t>№ ____________ від "___" ___________________ 2020 року</t>
  </si>
  <si>
    <t>НЕ ЗАПОВНЮЄТЬСЯ!</t>
  </si>
  <si>
    <t xml:space="preserve">Фінальна звітність організації Грантоотримувача має підтверджуватись Звітом незалежного аудитора, тому витрати на аудиторські послуги  є обов'язковою частиною гранту інституційної підтримки.  
В графі "Кількість" вказується кількість одиниць з надання послуг . 
В графі "Вартість за одиницю" вказується вартість  за надану послуг.  
В графі "Загальна сума" за формулою буде обрахована загальна вартість послуг (формулу не видаляти), які плануються за кошти гранту УКФ. 
Колонка «Обгрунтування та деталізація витрат»"- не заповнюється.
У випадку, якщо дані витрати будуть сплачені за рахунок власних коштів організації грантоотримувача в такмоу випадку у колонці "Обґрунтування та деталізація вітрат" необхідно зазначита: Дані витрати будуть понесені за рахунок власних коштів організації та при звітуванні перед УКФ буде обов'язаково наданий Звіт незалежного аудитора.
Звертаємо увагу на те, що дані витрати передбачені кошторисом тільки у частині "Витрати гранту інституційної підтримки УКФ (заплановані витрати)  до 31.12.2020 року включно". Це означає, що дані витрати по яким є кредиторська заборгованість не можуть бути включені до кошторису.
</t>
  </si>
  <si>
    <t>Інші витрати пов'҆язані з основною діяльністю організації"</t>
  </si>
  <si>
    <t>Витрати у кошторисі зазначаються відповідно до переліку статей витрат зазначених нижче.
У лівій частині кошторису "Витрати гранту інституційної підтримки УКФ
(кредиторська заборгованість) з 12.03.2020 року" - зазначаються фактично понесені витрати  з 12.03.2020 року за якими не були здійснені розрахунки (нараховані, але не оплачені видатки).
У правій частині кошторису "Витрати гранту інституційної підтримки УКФ
(заплановані витрати) до 31.12.2020 року включно" - зазначаються заплановані витрати до 31.12.2020 року включно.
Якщо організація має філії (відділення), витрати у розрізі статтей кошторису мають бути згруповані за кожною філією (відділенням).</t>
  </si>
  <si>
    <t>8.3</t>
  </si>
  <si>
    <t>До статті кошторису "Витрати на послуги зв'язку, інтернет, обслуговування сайтів та програмного забезпечення" відносять витрати на послуги звязку, інтернет, обслуговування сайтів та програмного забезпечення. До послуг зв'язку відносяться витрати на стаціонарний зв'язок та корпоративний мобільний зв'язок.
У графі "Кількість" необхідно вказати кількість місяців за які здійснюється оплата.
У графі "Вартість за одиницю" вказується вартість оплати за місяць.  
В графі "Загальна сума" вказується загальна сума послуг з витрат. 
В колонці "Загальна сума" згідно встановлених формул буде відображена загальна сума вартості послуг (формулу не видаляти), яка планується за кошти гранту УКФ.  
У колонці "Обгрунтування та деталізація витрат" надати детальний розрахунок вартості (ціни)  послуги, обгрунтувати доцільність витрат.</t>
  </si>
  <si>
    <t>До статті кошторису "Інші витрати пов҆'язані з основною діяльністю організації" відносять вартість інших документально підтверджених  витрат основної діяльності організації, які пов'язані із специфікою діяльності та не зазначені в переліку вище вказаних статтей витрат (розрахунки щодо надання послуг/виконання робіт виключно з юридичними особами або ФОПами).
Звертаємо увагу на те, що дані витрати передбачені кошторисом тільки у частині "Витрати гранту інституційної підтримки УКФ (заплановані витрати)  до 31.12.2020 року включно". Це означає, що дані витрати по яким є кредиторська заборгованість не можуть бути включені до кошторису.
У колонці "Обгрунтування та деталізація витрат" надати детальний розрахунок вартості (ціни)  послуги, обгрунтувати доцільність витрат.</t>
  </si>
  <si>
    <t>У даній статті кошторису зазначається запитувана сума коштів від УКФ 
(заповнюються колоки №6 та №9; колонка №10 розраховується за формулою)</t>
  </si>
  <si>
    <t xml:space="preserve">До статті кошторису «Соціальні внески» включаються відрахування на обов`язкові страхові платежі, на сьогодні – це єдиний соціальний внесок (ЄСВ), який складає 22% від нарахованої заробітної плати штатного працівника та винагороди фізичної особи за договором цивільного правового характеру. 
Колонка "Одиниці виміру" не заповнюється. 
У колоку "Кількість/Період" внесіть загальну суму оплати праці штатного працівника або загальну суму винагороди фізичної особи за договором цивільно-правового характеру.
У колонку "Вартість за одиницю"  внесений коєфіцієнт (0,22) щодо нарахування ЄСВ по загальній ставці. 
Звертаємо увагу! Якщо відповідно до чинного законодавства штатним працівникам нарахування ЄСВ здійснюється по пільговій ставці в такому випадку у графі  "Вартість за одиницю" необхідно зазначити відповідний коефіцієнт.
В колонці "Загальна сума" за формулою буде обрахована загальна сума нарахувань на заробітну плату штатного працівника або винагороди фізичної особи за договором ЦПХ. 
Звертаємо увагу! ЄСВ або єдиний податок, який сплачується ФОПами, за рахунок коштів гранту інституційної підтримки є недопустими витратами.
</t>
  </si>
  <si>
    <t>проєкту інституційної підтримки</t>
  </si>
  <si>
    <t>Оплата праці</t>
  </si>
  <si>
    <t>Всього по статті 1 "Оплати праці"</t>
  </si>
  <si>
    <t>Штатних працівників</t>
  </si>
  <si>
    <r>
      <t>До данної статті включається оплата послуг/виконання  робіт фізичній особі-підприємцю, яка надає конкретні послуги або виконує певний обсяг роботи за визначений термін під час реалізації проєкту інституційної підтримки та не підпорядковується штатному розкладу.
Витрати на оплату винагороди ФОПам за цивільно-правовими договорами включаються у кошторис у тому випадку, коли організація Грантоотримувача не має у штаті спеціалістів та працівників певних професій, які залучені до виконання певних робіт/надання послуг в межах проєкту інституційної підтримки.
Розрахунок витрати відображається із прив'язкою до тривалості надання послуг, або конкретних обсягів роботи, або інших показників в залежності від характеру виконуваних робіт/надання послуг. 
Загальна вартість винагороди ФОПам за договором цивільно-правового характеру не може перевищувати на одну особу за один місяць 3-х мінімальних заробітних плат встановлених на 01 січня 2020 року, а саме 4 723,00грн.
У колонці "Найменування витрат" обов'язково зазначається ПІБ фізичної особи-підприємця та конкретна назва послуги. 
В колонці "З</t>
    </r>
    <r>
      <rPr>
        <sz val="10"/>
        <rFont val="Arial"/>
        <family val="2"/>
        <charset val="204"/>
      </rPr>
      <t>агальна сума</t>
    </r>
    <r>
      <rPr>
        <sz val="10"/>
        <color rgb="FF000000"/>
        <rFont val="Arial"/>
        <family val="2"/>
        <charset val="204"/>
      </rPr>
      <t xml:space="preserve">" відповідно до встановлених формул буде відображена загальна сума винагороди за договорами цивільно-правового характеру з ФОП </t>
    </r>
    <r>
      <rPr>
        <sz val="10"/>
        <rFont val="Arial"/>
        <family val="2"/>
        <charset val="204"/>
      </rPr>
      <t>по проєкту інституційної підтримки.</t>
    </r>
    <r>
      <rPr>
        <sz val="10"/>
        <color rgb="FF000000"/>
        <rFont val="Arial"/>
        <family val="2"/>
        <charset val="204"/>
      </rPr>
      <t xml:space="preserve">
У колонці "Обгрунтування та деталізація витрат" надати детальний розрахунок вартості (ціни)  послуги та деталізувати предмет послуги.
 За рахунок коштів гранту після підписання Договору про надання гранту не дозволяється збільшувати розмір оплати послуг членам команди, які залучені за договорами з ФОП.
Звертаємо увагу на те, що дані витрати передбачені кошторисом тільки у частині "Витрати гранту інституційної підтримки УКФ (заплановані витрати)  до 31.12.2020 року включно". Це означає, що дані витрати по яким є кредиторська заборгованість не можуть бути включені до кошторису.</t>
    </r>
  </si>
  <si>
    <r>
      <t xml:space="preserve">До данної статті включається виплата винагороди фізичній особі, яка надає конкретні послуги або виконує певний обсяг роботи за визначений термін </t>
    </r>
    <r>
      <rPr>
        <sz val="10"/>
        <rFont val="Arial"/>
        <family val="2"/>
        <charset val="204"/>
      </rPr>
      <t>під час реалізації проєкту інс</t>
    </r>
    <r>
      <rPr>
        <sz val="10"/>
        <color rgb="FF000000"/>
        <rFont val="Arial"/>
        <family val="2"/>
        <charset val="204"/>
      </rPr>
      <t>титуційної підтримки та не підпорядковується штатному розкладу.
Витрати на оплату винагороди фізичним особам за цивільно-правовими договорами включаються у кошторис у тому випадку, коли організація Грантоотримувача не має у штаті спеціалістів та працівник</t>
    </r>
    <r>
      <rPr>
        <sz val="10"/>
        <rFont val="Arial"/>
        <family val="2"/>
        <charset val="204"/>
      </rPr>
      <t>ів певних професій, які залучені до виконання певних робіт/надання послуг в межах проєкту інституційної підтримки</t>
    </r>
    <r>
      <rPr>
        <sz val="10"/>
        <color rgb="FF000000"/>
        <rFont val="Arial"/>
        <family val="2"/>
        <charset val="204"/>
      </rPr>
      <t>.
Договори цивільно-правового характеру, які заключаються із ФОПами до даної статті не включаються.
Розрахунок витрати відображається із прив'язкою до тривалості надання послуг, або конкретних обсягів роботи, або інших показників в залежності від характеру виконуваних робіт/надання послуг. 
Загальна вартість винагороди фізичної особи за договором цивільно-правового характеру не може перевищувати на одну особу за один місяць 3-х мінімальних заробітних плат встановлених на 01 січня 2020 року, а саме 4 723,00грн.
Обов'язково заповнюється колонка "Одиниці виміру" відповідного розрахунку витрати.
У колонці "Найменування витрат" обов'язково зазначається ПІБ фізичної особи та конкретна назва послуги. 
В колонці "</t>
    </r>
    <r>
      <rPr>
        <sz val="10"/>
        <rFont val="Arial"/>
        <family val="2"/>
        <charset val="204"/>
      </rPr>
      <t>Загальна сума</t>
    </r>
    <r>
      <rPr>
        <sz val="10"/>
        <color rgb="FF000000"/>
        <rFont val="Arial"/>
        <family val="2"/>
        <charset val="204"/>
      </rPr>
      <t>" відповідно до встановлених формул буде відображена загальна сума винагороди фізичної особи за договорами цивільно-правового характеру</t>
    </r>
    <r>
      <rPr>
        <sz val="10"/>
        <rFont val="Arial"/>
        <family val="2"/>
        <charset val="204"/>
      </rPr>
      <t xml:space="preserve"> по проєкту інституційної підтримки</t>
    </r>
    <r>
      <rPr>
        <sz val="10"/>
        <color rgb="FF000000"/>
        <rFont val="Arial"/>
        <family val="2"/>
        <charset val="204"/>
      </rPr>
      <t>.
У колонці "Обгрунтування та деталізація витрат"  надати детальний розрахунок вартості (ціни)  послуги та деталізувати предмет послуги.
 За рахунок коштів гранту після підписання Договору про надання гранту не дозволяється збільшувати розмір винагороди фізичної особи за договорами цивільно-правового характеру.
Звертаємо увагу на те, що дані витрати передбачені кошторисом тільки у частині "Витрати гранту інституційної підтримки УКФ (заплановані витрати)  до 31.12.2020 року включно". Це означає, що дані витрати по яким є кредиторська заборгованість не можуть бути включені до кошторису.</t>
    </r>
  </si>
  <si>
    <t>Вимогою проєкту є обов'язкове залучення бухгалтера (як штатних або позаштатних працівників) та незалежного аудитора. 
Якщо вартість придбання  робіт, послуг наданих юридичною особою або фізичною особою-підприємцем дорівнює або перевищує 30 000,00 грн., ця сума має бути підтверджена на момент звітування 3 (трьома) комерційними ціновими пропозиціями від інших постачальників робіт, послуг до яких звертався грантоотримувач в цілях дослідження цінового ринку пропозицій 
(дані вимоги стосуються статті 9 "Інші витрати пов'҆язані з основною діяльністю організації").</t>
  </si>
  <si>
    <t>по заповненню форми кошторису</t>
  </si>
  <si>
    <t>Інструкція по заповненню форми кошторису</t>
  </si>
  <si>
    <t xml:space="preserve">До статті кошторису "Банківські витрати" відносять витрати на банківське обслуговування організації Грантоотримувача. 
В графі "Кількість" вказується кількість одиниць з надання послуг (наприклад, тарифи які визначені угодою з обслуговуючим банком). 
В графі "Вартість за одиницю" вказується вартість  за одну одиницю послуг.  
В графі "Загальна сума" за формулою буде обрахована загальна вартість послуг (формулу не видаляти), які плануються за кошти гранту УКФ. 
У колонці "Обгрунтування та деталізація витрат"  вказати розрахунок вартості відповідно до тарифів обслуговуючого банку.
</t>
  </si>
  <si>
    <t>Інші банківські витрати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</si>
</sst>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0_ ;[Red]\-#,##0.00\ "/>
    <numFmt numFmtId="166" formatCode="_-* #,##0.00\ _₴_-;\-* #,##0.00\ _₴_-;_-* &quot;-&quot;??\ _₴_-;_-@"/>
    <numFmt numFmtId="167" formatCode="_-* #,##0.00_-;\-* #,##0.00_-;_-* &quot;-&quot;??_-;_-@"/>
  </numFmts>
  <fonts count="31" x14ac:knownFonts="1">
    <font>
      <sz val="11"/>
      <color theme="1"/>
      <name val="Arial"/>
    </font>
    <font>
      <sz val="11"/>
      <color theme="1"/>
      <name val="Calibri"/>
      <family val="2"/>
      <charset val="204"/>
    </font>
    <font>
      <b/>
      <sz val="11"/>
      <color theme="1"/>
      <name val="Calibri"/>
      <family val="2"/>
      <charset val="204"/>
    </font>
    <font>
      <b/>
      <sz val="12"/>
      <color rgb="FF000000"/>
      <name val="Arial"/>
      <family val="2"/>
      <charset val="204"/>
    </font>
    <font>
      <b/>
      <sz val="10"/>
      <color theme="1"/>
      <name val="Arial"/>
      <family val="2"/>
      <charset val="204"/>
    </font>
    <font>
      <sz val="10"/>
      <color theme="1"/>
      <name val="Arial"/>
      <family val="2"/>
      <charset val="204"/>
    </font>
    <font>
      <sz val="11"/>
      <name val="Arial"/>
      <family val="2"/>
      <charset val="204"/>
    </font>
    <font>
      <b/>
      <sz val="10"/>
      <color rgb="FF000000"/>
      <name val="Arial"/>
      <family val="2"/>
      <charset val="204"/>
    </font>
    <font>
      <b/>
      <sz val="12"/>
      <color theme="1"/>
      <name val="Arial"/>
      <family val="2"/>
      <charset val="204"/>
    </font>
    <font>
      <sz val="12"/>
      <color theme="1"/>
      <name val="Arial"/>
      <family val="2"/>
      <charset val="204"/>
    </font>
    <font>
      <sz val="12"/>
      <color theme="1"/>
      <name val="Calibri"/>
      <family val="2"/>
      <charset val="204"/>
    </font>
    <font>
      <b/>
      <i/>
      <sz val="12"/>
      <color theme="1"/>
      <name val="Arial"/>
      <family val="2"/>
      <charset val="204"/>
    </font>
    <font>
      <sz val="10"/>
      <name val="Arial"/>
      <family val="2"/>
      <charset val="204"/>
    </font>
    <font>
      <sz val="11"/>
      <color rgb="FF000000"/>
      <name val="Calibri"/>
      <family val="2"/>
      <charset val="204"/>
    </font>
    <font>
      <vertAlign val="subscript"/>
      <sz val="11"/>
      <color theme="1"/>
      <name val="Calibri"/>
      <family val="2"/>
      <charset val="204"/>
    </font>
    <font>
      <vertAlign val="subscript"/>
      <sz val="11"/>
      <color theme="1"/>
      <name val="Calibri"/>
      <family val="2"/>
      <charset val="204"/>
    </font>
    <font>
      <vertAlign val="subscript"/>
      <sz val="11"/>
      <color theme="1"/>
      <name val="Calibri"/>
      <family val="2"/>
      <charset val="204"/>
    </font>
    <font>
      <vertAlign val="subscript"/>
      <sz val="10"/>
      <color theme="1"/>
      <name val="Arial"/>
      <family val="2"/>
      <charset val="204"/>
    </font>
    <font>
      <vertAlign val="subscript"/>
      <sz val="11"/>
      <color theme="1"/>
      <name val="Calibri"/>
      <family val="2"/>
      <charset val="204"/>
    </font>
    <font>
      <vertAlign val="subscript"/>
      <sz val="11"/>
      <color theme="1"/>
      <name val="Calibri"/>
      <family val="2"/>
      <charset val="204"/>
    </font>
    <font>
      <sz val="10"/>
      <color rgb="FF000000"/>
      <name val="Arial"/>
      <family val="2"/>
      <charset val="204"/>
    </font>
    <font>
      <sz val="12"/>
      <color rgb="FF000000"/>
      <name val="Arial"/>
      <family val="2"/>
      <charset val="204"/>
    </font>
    <font>
      <b/>
      <sz val="10"/>
      <color theme="1"/>
      <name val="Arial"/>
      <family val="2"/>
      <charset val="204"/>
    </font>
    <font>
      <sz val="10"/>
      <color theme="1"/>
      <name val="Arial"/>
      <family val="2"/>
      <charset val="204"/>
    </font>
    <font>
      <sz val="11"/>
      <color theme="1"/>
      <name val="Calibri"/>
      <family val="2"/>
      <charset val="204"/>
    </font>
    <font>
      <b/>
      <sz val="10"/>
      <color rgb="FF000000"/>
      <name val="Arial"/>
      <family val="2"/>
      <charset val="204"/>
    </font>
    <font>
      <sz val="10"/>
      <color rgb="FFFF0000"/>
      <name val="Arial"/>
      <family val="2"/>
      <charset val="204"/>
    </font>
    <font>
      <sz val="11"/>
      <color rgb="FF000000"/>
      <name val="Arial"/>
      <family val="2"/>
      <charset val="204"/>
    </font>
    <font>
      <sz val="11"/>
      <color rgb="FF000000"/>
      <name val="Calibri"/>
      <family val="2"/>
      <charset val="204"/>
    </font>
    <font>
      <sz val="11"/>
      <name val="Arial"/>
      <family val="2"/>
      <charset val="204"/>
    </font>
    <font>
      <b/>
      <sz val="12"/>
      <name val="Arial"/>
      <family val="2"/>
      <charset val="204"/>
    </font>
  </fonts>
  <fills count="9">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8D8D8"/>
        <bgColor rgb="FFD8D8D8"/>
      </patternFill>
    </fill>
    <fill>
      <patternFill patternType="solid">
        <fgColor rgb="FFFFFFFF"/>
        <bgColor rgb="FFFFFFFF"/>
      </patternFill>
    </fill>
    <fill>
      <patternFill patternType="solid">
        <fgColor rgb="FFCCFFFF"/>
        <bgColor rgb="FF000000"/>
      </patternFill>
    </fill>
  </fills>
  <borders count="93">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auto="1"/>
      </right>
      <top style="medium">
        <color rgb="FF000000"/>
      </top>
      <bottom style="medium">
        <color rgb="FF000000"/>
      </bottom>
      <diagonal/>
    </border>
    <border>
      <left style="medium">
        <color rgb="FF000000"/>
      </left>
      <right style="medium">
        <color rgb="FF000000"/>
      </right>
      <top style="medium">
        <color indexed="64"/>
      </top>
      <bottom style="thin">
        <color indexed="64"/>
      </bottom>
      <diagonal/>
    </border>
  </borders>
  <cellStyleXfs count="1">
    <xf numFmtId="0" fontId="0" fillId="0" borderId="0"/>
  </cellStyleXfs>
  <cellXfs count="277">
    <xf numFmtId="0" fontId="0" fillId="0" borderId="0" xfId="0" applyFont="1" applyAlignment="1"/>
    <xf numFmtId="0" fontId="1" fillId="0" borderId="0" xfId="0" applyFont="1" applyAlignment="1">
      <alignment wrapText="1"/>
    </xf>
    <xf numFmtId="0" fontId="2" fillId="0" borderId="0" xfId="0" applyFont="1" applyAlignment="1">
      <alignment horizontal="center" wrapText="1"/>
    </xf>
    <xf numFmtId="3" fontId="1" fillId="0" borderId="0" xfId="0" applyNumberFormat="1"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vertical="center" wrapText="1"/>
    </xf>
    <xf numFmtId="0" fontId="3" fillId="0" borderId="0" xfId="0" applyFont="1" applyAlignment="1">
      <alignment horizontal="center" vertical="center" wrapText="1"/>
    </xf>
    <xf numFmtId="3" fontId="3" fillId="0" borderId="0" xfId="0" applyNumberFormat="1"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left" vertical="center" wrapText="1"/>
    </xf>
    <xf numFmtId="3" fontId="5" fillId="0" borderId="0" xfId="0" applyNumberFormat="1" applyFont="1" applyAlignment="1">
      <alignment horizontal="left" vertical="center" wrapText="1"/>
    </xf>
    <xf numFmtId="0" fontId="5" fillId="0" borderId="0" xfId="0" applyFont="1" applyAlignment="1">
      <alignment vertical="center" wrapText="1"/>
    </xf>
    <xf numFmtId="0" fontId="4" fillId="2" borderId="7" xfId="0" applyFont="1" applyFill="1" applyBorder="1" applyAlignment="1">
      <alignment horizontal="center" vertical="center" wrapText="1"/>
    </xf>
    <xf numFmtId="0" fontId="1" fillId="0" borderId="0" xfId="0" applyFont="1" applyAlignment="1">
      <alignment horizontal="center" wrapText="1"/>
    </xf>
    <xf numFmtId="3" fontId="4" fillId="2" borderId="12"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0" fontId="4" fillId="3" borderId="16" xfId="0" applyFont="1" applyFill="1" applyBorder="1" applyAlignment="1">
      <alignment vertical="center" wrapText="1"/>
    </xf>
    <xf numFmtId="0" fontId="4" fillId="3" borderId="17" xfId="0"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4" fillId="3" borderId="17"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0" fontId="8" fillId="4" borderId="20" xfId="0" applyFont="1" applyFill="1" applyBorder="1" applyAlignment="1">
      <alignment vertical="top" wrapText="1"/>
    </xf>
    <xf numFmtId="0" fontId="8" fillId="4" borderId="21" xfId="0" applyFont="1" applyFill="1" applyBorder="1" applyAlignment="1">
      <alignment horizontal="center" vertical="top" wrapText="1"/>
    </xf>
    <xf numFmtId="0" fontId="8" fillId="4" borderId="22" xfId="0" applyFont="1" applyFill="1" applyBorder="1" applyAlignment="1">
      <alignment vertical="top" wrapText="1"/>
    </xf>
    <xf numFmtId="165" fontId="9" fillId="4" borderId="23" xfId="0" applyNumberFormat="1" applyFont="1" applyFill="1" applyBorder="1" applyAlignment="1">
      <alignment vertical="top" wrapText="1"/>
    </xf>
    <xf numFmtId="3" fontId="9" fillId="4" borderId="20" xfId="0" applyNumberFormat="1" applyFont="1" applyFill="1" applyBorder="1" applyAlignment="1">
      <alignment vertical="top" wrapText="1"/>
    </xf>
    <xf numFmtId="4" fontId="9" fillId="4" borderId="21" xfId="0" applyNumberFormat="1" applyFont="1" applyFill="1" applyBorder="1" applyAlignment="1">
      <alignment vertical="top" wrapText="1"/>
    </xf>
    <xf numFmtId="4" fontId="9" fillId="4" borderId="22" xfId="0" applyNumberFormat="1" applyFont="1" applyFill="1" applyBorder="1" applyAlignment="1">
      <alignment horizontal="right" vertical="top" wrapText="1"/>
    </xf>
    <xf numFmtId="0" fontId="9" fillId="4" borderId="24" xfId="0" applyFont="1" applyFill="1" applyBorder="1" applyAlignment="1">
      <alignment vertical="top" wrapText="1"/>
    </xf>
    <xf numFmtId="0" fontId="10" fillId="0" borderId="0" xfId="0" applyFont="1" applyAlignment="1">
      <alignment vertical="top" wrapText="1"/>
    </xf>
    <xf numFmtId="166" fontId="4" fillId="0" borderId="25" xfId="0" applyNumberFormat="1" applyFont="1" applyBorder="1" applyAlignment="1">
      <alignment vertical="center" wrapText="1"/>
    </xf>
    <xf numFmtId="49" fontId="4" fillId="0" borderId="26" xfId="0" applyNumberFormat="1" applyFont="1" applyBorder="1" applyAlignment="1">
      <alignment horizontal="center" vertical="center" wrapText="1"/>
    </xf>
    <xf numFmtId="166" fontId="5" fillId="0" borderId="27" xfId="0" applyNumberFormat="1" applyFont="1" applyBorder="1" applyAlignment="1">
      <alignment vertical="center" wrapText="1"/>
    </xf>
    <xf numFmtId="166" fontId="5" fillId="0" borderId="28"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0" borderId="29" xfId="0" applyFont="1" applyBorder="1" applyAlignment="1">
      <alignment vertical="center" wrapText="1"/>
    </xf>
    <xf numFmtId="167" fontId="11" fillId="4" borderId="30" xfId="0" applyNumberFormat="1" applyFont="1" applyFill="1" applyBorder="1" applyAlignment="1">
      <alignment vertical="top"/>
    </xf>
    <xf numFmtId="167" fontId="8" fillId="4" borderId="31" xfId="0" applyNumberFormat="1" applyFont="1" applyFill="1" applyBorder="1" applyAlignment="1">
      <alignment horizontal="center" vertical="top"/>
    </xf>
    <xf numFmtId="167" fontId="8" fillId="4" borderId="31" xfId="0" applyNumberFormat="1" applyFont="1" applyFill="1" applyBorder="1" applyAlignment="1">
      <alignment vertical="top"/>
    </xf>
    <xf numFmtId="167" fontId="8" fillId="4" borderId="32" xfId="0" applyNumberFormat="1" applyFont="1" applyFill="1" applyBorder="1" applyAlignment="1">
      <alignment vertical="top"/>
    </xf>
    <xf numFmtId="3" fontId="8" fillId="4" borderId="33" xfId="0" applyNumberFormat="1" applyFont="1" applyFill="1" applyBorder="1" applyAlignment="1">
      <alignment vertical="top"/>
    </xf>
    <xf numFmtId="4" fontId="8" fillId="4" borderId="13" xfId="0" applyNumberFormat="1" applyFont="1" applyFill="1" applyBorder="1" applyAlignment="1">
      <alignment vertical="top"/>
    </xf>
    <xf numFmtId="4" fontId="8" fillId="4" borderId="14" xfId="0" applyNumberFormat="1" applyFont="1" applyFill="1" applyBorder="1" applyAlignment="1">
      <alignment horizontal="right" vertical="top"/>
    </xf>
    <xf numFmtId="0" fontId="5" fillId="4" borderId="34" xfId="0" applyFont="1" applyFill="1" applyBorder="1" applyAlignment="1">
      <alignment vertical="top" wrapText="1"/>
    </xf>
    <xf numFmtId="167" fontId="5" fillId="0" borderId="0" xfId="0" applyNumberFormat="1" applyFont="1" applyAlignment="1">
      <alignment wrapText="1"/>
    </xf>
    <xf numFmtId="3" fontId="5" fillId="0" borderId="0" xfId="0" applyNumberFormat="1" applyFont="1" applyAlignment="1">
      <alignment wrapText="1"/>
    </xf>
    <xf numFmtId="4" fontId="5" fillId="0" borderId="0" xfId="0" applyNumberFormat="1" applyFont="1" applyAlignment="1">
      <alignment wrapText="1"/>
    </xf>
    <xf numFmtId="4" fontId="5" fillId="0" borderId="0" xfId="0" applyNumberFormat="1" applyFont="1" applyAlignment="1">
      <alignment horizontal="right" vertical="top" wrapText="1"/>
    </xf>
    <xf numFmtId="0" fontId="5" fillId="0" borderId="0" xfId="0" applyFont="1" applyAlignment="1">
      <alignment vertical="top" wrapText="1"/>
    </xf>
    <xf numFmtId="0" fontId="8" fillId="4" borderId="16" xfId="0" applyFont="1" applyFill="1" applyBorder="1" applyAlignment="1">
      <alignment vertical="top" wrapText="1"/>
    </xf>
    <xf numFmtId="0" fontId="8" fillId="4" borderId="17" xfId="0" applyFont="1" applyFill="1" applyBorder="1" applyAlignment="1">
      <alignment horizontal="center" vertical="top" wrapText="1"/>
    </xf>
    <xf numFmtId="0" fontId="8" fillId="4" borderId="18" xfId="0" applyFont="1" applyFill="1" applyBorder="1" applyAlignment="1">
      <alignment vertical="top" wrapText="1"/>
    </xf>
    <xf numFmtId="165" fontId="9" fillId="4" borderId="35" xfId="0" applyNumberFormat="1" applyFont="1" applyFill="1" applyBorder="1" applyAlignment="1">
      <alignment vertical="top" wrapText="1"/>
    </xf>
    <xf numFmtId="3" fontId="9" fillId="4" borderId="16" xfId="0" applyNumberFormat="1" applyFont="1" applyFill="1" applyBorder="1" applyAlignment="1">
      <alignment vertical="top" wrapText="1"/>
    </xf>
    <xf numFmtId="4" fontId="9" fillId="4" borderId="17" xfId="0" applyNumberFormat="1" applyFont="1" applyFill="1" applyBorder="1" applyAlignment="1">
      <alignment vertical="top" wrapText="1"/>
    </xf>
    <xf numFmtId="4" fontId="9" fillId="4" borderId="18" xfId="0" applyNumberFormat="1" applyFont="1" applyFill="1" applyBorder="1" applyAlignment="1">
      <alignment horizontal="right" vertical="top" wrapText="1"/>
    </xf>
    <xf numFmtId="0" fontId="9" fillId="4" borderId="19" xfId="0" applyFont="1" applyFill="1" applyBorder="1" applyAlignment="1">
      <alignment vertical="top" wrapText="1"/>
    </xf>
    <xf numFmtId="166" fontId="4" fillId="5" borderId="30" xfId="0" applyNumberFormat="1" applyFont="1" applyFill="1" applyBorder="1" applyAlignment="1">
      <alignment vertical="center" wrapText="1"/>
    </xf>
    <xf numFmtId="49" fontId="4" fillId="5" borderId="32" xfId="0" applyNumberFormat="1" applyFont="1" applyFill="1" applyBorder="1" applyAlignment="1">
      <alignment horizontal="center" vertical="center" wrapText="1"/>
    </xf>
    <xf numFmtId="166" fontId="4" fillId="5" borderId="31" xfId="0" applyNumberFormat="1" applyFont="1" applyFill="1" applyBorder="1" applyAlignment="1">
      <alignment horizontal="center" vertical="center" wrapText="1"/>
    </xf>
    <xf numFmtId="3" fontId="4" fillId="5" borderId="31" xfId="0" applyNumberFormat="1" applyFont="1" applyFill="1" applyBorder="1" applyAlignment="1">
      <alignment horizontal="center" vertical="center" wrapText="1"/>
    </xf>
    <xf numFmtId="4" fontId="4" fillId="5" borderId="31" xfId="0" applyNumberFormat="1" applyFont="1" applyFill="1" applyBorder="1" applyAlignment="1">
      <alignment horizontal="center" vertical="center" wrapText="1"/>
    </xf>
    <xf numFmtId="4" fontId="4" fillId="5" borderId="31" xfId="0" applyNumberFormat="1" applyFont="1" applyFill="1" applyBorder="1" applyAlignment="1">
      <alignment horizontal="right" vertical="center" wrapText="1"/>
    </xf>
    <xf numFmtId="0" fontId="4" fillId="5" borderId="36" xfId="0" applyFont="1" applyFill="1" applyBorder="1" applyAlignment="1">
      <alignment vertical="center" wrapText="1"/>
    </xf>
    <xf numFmtId="0" fontId="2" fillId="0" borderId="0" xfId="0" applyFont="1" applyAlignment="1">
      <alignment vertical="center" wrapText="1"/>
    </xf>
    <xf numFmtId="166" fontId="4" fillId="0" borderId="37" xfId="0" applyNumberFormat="1" applyFont="1" applyBorder="1" applyAlignment="1">
      <alignment vertical="top" wrapText="1"/>
    </xf>
    <xf numFmtId="49" fontId="4" fillId="0" borderId="23" xfId="0" applyNumberFormat="1" applyFont="1" applyBorder="1" applyAlignment="1">
      <alignment horizontal="center" vertical="top" wrapText="1"/>
    </xf>
    <xf numFmtId="166" fontId="5" fillId="0" borderId="38" xfId="0" applyNumberFormat="1" applyFont="1" applyBorder="1" applyAlignment="1">
      <alignment vertical="top" wrapText="1"/>
    </xf>
    <xf numFmtId="166" fontId="5" fillId="0" borderId="39" xfId="0" applyNumberFormat="1" applyFont="1" applyBorder="1" applyAlignment="1">
      <alignment horizontal="center" vertical="top" wrapText="1"/>
    </xf>
    <xf numFmtId="3" fontId="5" fillId="0" borderId="40" xfId="0" applyNumberFormat="1" applyFont="1" applyBorder="1" applyAlignment="1">
      <alignment horizontal="center" vertical="top" wrapText="1"/>
    </xf>
    <xf numFmtId="4" fontId="5" fillId="0" borderId="41" xfId="0" applyNumberFormat="1" applyFont="1" applyBorder="1" applyAlignment="1">
      <alignment horizontal="center" vertical="top" wrapText="1"/>
    </xf>
    <xf numFmtId="4" fontId="5" fillId="0" borderId="42" xfId="0" applyNumberFormat="1" applyFont="1" applyBorder="1" applyAlignment="1">
      <alignment horizontal="right" vertical="top" wrapText="1"/>
    </xf>
    <xf numFmtId="0" fontId="5" fillId="0" borderId="38" xfId="0" applyFont="1" applyBorder="1" applyAlignment="1">
      <alignment vertical="top" wrapText="1"/>
    </xf>
    <xf numFmtId="166" fontId="4" fillId="0" borderId="43" xfId="0" applyNumberFormat="1" applyFont="1" applyBorder="1" applyAlignment="1">
      <alignment vertical="top" wrapText="1"/>
    </xf>
    <xf numFmtId="49" fontId="4" fillId="0" borderId="28" xfId="0" applyNumberFormat="1" applyFont="1" applyBorder="1" applyAlignment="1">
      <alignment horizontal="center" vertical="top" wrapText="1"/>
    </xf>
    <xf numFmtId="166" fontId="4" fillId="0" borderId="44" xfId="0" applyNumberFormat="1" applyFont="1" applyBorder="1" applyAlignment="1">
      <alignment vertical="top" wrapText="1"/>
    </xf>
    <xf numFmtId="49" fontId="4" fillId="0" borderId="45" xfId="0" applyNumberFormat="1" applyFont="1" applyBorder="1" applyAlignment="1">
      <alignment horizontal="center" vertical="top" wrapText="1"/>
    </xf>
    <xf numFmtId="166" fontId="5" fillId="0" borderId="46" xfId="0" applyNumberFormat="1" applyFont="1" applyBorder="1" applyAlignment="1">
      <alignment vertical="top" wrapText="1"/>
    </xf>
    <xf numFmtId="166" fontId="5" fillId="0" borderId="47" xfId="0" applyNumberFormat="1" applyFont="1" applyBorder="1" applyAlignment="1">
      <alignment horizontal="center" vertical="top" wrapText="1"/>
    </xf>
    <xf numFmtId="3" fontId="5" fillId="0" borderId="48" xfId="0" applyNumberFormat="1" applyFont="1" applyBorder="1" applyAlignment="1">
      <alignment horizontal="center" vertical="top" wrapText="1"/>
    </xf>
    <xf numFmtId="4" fontId="5" fillId="0" borderId="49" xfId="0" applyNumberFormat="1" applyFont="1" applyBorder="1" applyAlignment="1">
      <alignment horizontal="center" vertical="top" wrapText="1"/>
    </xf>
    <xf numFmtId="4" fontId="5" fillId="0" borderId="50" xfId="0" applyNumberFormat="1" applyFont="1" applyBorder="1" applyAlignment="1">
      <alignment horizontal="right" vertical="top" wrapText="1"/>
    </xf>
    <xf numFmtId="0" fontId="5" fillId="0" borderId="46" xfId="0" applyFont="1" applyBorder="1" applyAlignment="1">
      <alignment vertical="top" wrapText="1"/>
    </xf>
    <xf numFmtId="166" fontId="4" fillId="6" borderId="51" xfId="0" applyNumberFormat="1" applyFont="1" applyFill="1" applyBorder="1" applyAlignment="1">
      <alignment vertical="center"/>
    </xf>
    <xf numFmtId="49" fontId="4" fillId="6" borderId="52" xfId="0" applyNumberFormat="1" applyFont="1" applyFill="1" applyBorder="1" applyAlignment="1">
      <alignment horizontal="center" vertical="center"/>
    </xf>
    <xf numFmtId="166" fontId="5" fillId="6" borderId="53" xfId="0" applyNumberFormat="1" applyFont="1" applyFill="1" applyBorder="1" applyAlignment="1">
      <alignment vertical="center"/>
    </xf>
    <xf numFmtId="166" fontId="5" fillId="6" borderId="32" xfId="0" applyNumberFormat="1" applyFont="1" applyFill="1" applyBorder="1" applyAlignment="1">
      <alignment horizontal="center" vertical="center" wrapText="1"/>
    </xf>
    <xf numFmtId="3" fontId="5" fillId="6" borderId="51" xfId="0" applyNumberFormat="1" applyFont="1" applyFill="1" applyBorder="1" applyAlignment="1">
      <alignment horizontal="center" vertical="center" wrapText="1"/>
    </xf>
    <xf numFmtId="4" fontId="5" fillId="6" borderId="52" xfId="0" applyNumberFormat="1" applyFont="1" applyFill="1" applyBorder="1" applyAlignment="1">
      <alignment horizontal="center" vertical="center" wrapText="1"/>
    </xf>
    <xf numFmtId="4" fontId="5" fillId="6" borderId="53" xfId="0" applyNumberFormat="1" applyFont="1" applyFill="1" applyBorder="1" applyAlignment="1">
      <alignment horizontal="right" vertical="center" wrapText="1"/>
    </xf>
    <xf numFmtId="0" fontId="5" fillId="6" borderId="36" xfId="0" applyFont="1" applyFill="1" applyBorder="1" applyAlignment="1">
      <alignment vertical="center" wrapText="1"/>
    </xf>
    <xf numFmtId="167" fontId="5" fillId="0" borderId="54" xfId="0" applyNumberFormat="1" applyFont="1" applyBorder="1" applyAlignment="1">
      <alignment vertical="top" wrapText="1"/>
    </xf>
    <xf numFmtId="166" fontId="7" fillId="5" borderId="30" xfId="0" applyNumberFormat="1" applyFont="1" applyFill="1" applyBorder="1" applyAlignment="1">
      <alignment vertical="center" wrapText="1"/>
    </xf>
    <xf numFmtId="167" fontId="5" fillId="0" borderId="55" xfId="0" applyNumberFormat="1" applyFont="1" applyBorder="1" applyAlignment="1">
      <alignment vertical="top" wrapText="1"/>
    </xf>
    <xf numFmtId="167" fontId="5" fillId="0" borderId="26" xfId="0" applyNumberFormat="1" applyFont="1" applyBorder="1" applyAlignment="1">
      <alignment vertical="top" wrapText="1"/>
    </xf>
    <xf numFmtId="3" fontId="5" fillId="0" borderId="26" xfId="0" applyNumberFormat="1" applyFont="1" applyBorder="1" applyAlignment="1">
      <alignment horizontal="center" vertical="top" wrapText="1"/>
    </xf>
    <xf numFmtId="4" fontId="5" fillId="0" borderId="26" xfId="0" applyNumberFormat="1" applyFont="1" applyBorder="1" applyAlignment="1">
      <alignment horizontal="center" vertical="top" wrapText="1"/>
    </xf>
    <xf numFmtId="167" fontId="12" fillId="0" borderId="56" xfId="0" applyNumberFormat="1" applyFont="1" applyBorder="1" applyAlignment="1">
      <alignment vertical="top" wrapText="1"/>
    </xf>
    <xf numFmtId="166" fontId="7" fillId="6" borderId="51" xfId="0" applyNumberFormat="1" applyFont="1" applyFill="1" applyBorder="1" applyAlignment="1">
      <alignment vertical="center"/>
    </xf>
    <xf numFmtId="167" fontId="5" fillId="0" borderId="54" xfId="0" applyNumberFormat="1" applyFont="1" applyBorder="1" applyAlignment="1">
      <alignment horizontal="left" vertical="top" wrapText="1"/>
    </xf>
    <xf numFmtId="167" fontId="5" fillId="0" borderId="55" xfId="0" applyNumberFormat="1" applyFont="1" applyBorder="1" applyAlignment="1">
      <alignment horizontal="left" vertical="top" wrapText="1"/>
    </xf>
    <xf numFmtId="0" fontId="13" fillId="0" borderId="0" xfId="0" applyFont="1" applyAlignment="1">
      <alignment vertical="center" wrapText="1"/>
    </xf>
    <xf numFmtId="49" fontId="7" fillId="5" borderId="32" xfId="0" applyNumberFormat="1" applyFont="1" applyFill="1" applyBorder="1" applyAlignment="1">
      <alignment horizontal="center" vertical="center" wrapText="1"/>
    </xf>
    <xf numFmtId="49" fontId="7" fillId="0" borderId="28" xfId="0" applyNumberFormat="1" applyFont="1" applyBorder="1" applyAlignment="1">
      <alignment horizontal="center" vertical="top" wrapText="1"/>
    </xf>
    <xf numFmtId="167" fontId="5" fillId="0" borderId="56" xfId="0" applyNumberFormat="1" applyFont="1" applyBorder="1" applyAlignment="1">
      <alignment vertical="top" wrapText="1"/>
    </xf>
    <xf numFmtId="166" fontId="11" fillId="4" borderId="51" xfId="0" applyNumberFormat="1" applyFont="1" applyFill="1" applyBorder="1" applyAlignment="1">
      <alignment vertical="top"/>
    </xf>
    <xf numFmtId="166" fontId="8" fillId="4" borderId="52" xfId="0" applyNumberFormat="1" applyFont="1" applyFill="1" applyBorder="1" applyAlignment="1">
      <alignment horizontal="center" vertical="top"/>
    </xf>
    <xf numFmtId="166" fontId="8" fillId="4" borderId="53" xfId="0" applyNumberFormat="1" applyFont="1" applyFill="1" applyBorder="1" applyAlignment="1">
      <alignment vertical="top"/>
    </xf>
    <xf numFmtId="166" fontId="8" fillId="4" borderId="32" xfId="0" applyNumberFormat="1" applyFont="1" applyFill="1" applyBorder="1" applyAlignment="1">
      <alignment vertical="top"/>
    </xf>
    <xf numFmtId="3" fontId="8" fillId="4" borderId="51" xfId="0" applyNumberFormat="1" applyFont="1" applyFill="1" applyBorder="1" applyAlignment="1">
      <alignment vertical="top"/>
    </xf>
    <xf numFmtId="4" fontId="8" fillId="4" borderId="52" xfId="0" applyNumberFormat="1" applyFont="1" applyFill="1" applyBorder="1" applyAlignment="1">
      <alignment vertical="top"/>
    </xf>
    <xf numFmtId="4" fontId="8" fillId="4" borderId="53" xfId="0" applyNumberFormat="1" applyFont="1" applyFill="1" applyBorder="1" applyAlignment="1">
      <alignment horizontal="right" vertical="top"/>
    </xf>
    <xf numFmtId="0" fontId="8" fillId="4" borderId="36" xfId="0" applyFont="1" applyFill="1" applyBorder="1" applyAlignment="1">
      <alignment vertical="top" wrapText="1"/>
    </xf>
    <xf numFmtId="0" fontId="10" fillId="0" borderId="0" xfId="0" applyFont="1" applyAlignment="1">
      <alignment vertical="top"/>
    </xf>
    <xf numFmtId="166" fontId="5" fillId="0" borderId="58" xfId="0" applyNumberFormat="1" applyFont="1" applyBorder="1" applyAlignment="1">
      <alignment wrapText="1"/>
    </xf>
    <xf numFmtId="3" fontId="5" fillId="0" borderId="58" xfId="0" applyNumberFormat="1" applyFont="1" applyBorder="1" applyAlignment="1">
      <alignment wrapText="1"/>
    </xf>
    <xf numFmtId="4" fontId="5" fillId="0" borderId="58" xfId="0" applyNumberFormat="1" applyFont="1" applyBorder="1" applyAlignment="1">
      <alignment wrapText="1"/>
    </xf>
    <xf numFmtId="4" fontId="5" fillId="0" borderId="58" xfId="0" applyNumberFormat="1" applyFont="1" applyBorder="1" applyAlignment="1">
      <alignment horizontal="right" vertical="top" wrapText="1"/>
    </xf>
    <xf numFmtId="0" fontId="5" fillId="0" borderId="59" xfId="0" applyFont="1" applyBorder="1" applyAlignment="1">
      <alignment wrapText="1"/>
    </xf>
    <xf numFmtId="166" fontId="4" fillId="4" borderId="32" xfId="0" applyNumberFormat="1" applyFont="1" applyFill="1" applyBorder="1" applyAlignment="1">
      <alignment wrapText="1"/>
    </xf>
    <xf numFmtId="3" fontId="4" fillId="4" borderId="61" xfId="0" applyNumberFormat="1" applyFont="1" applyFill="1" applyBorder="1" applyAlignment="1">
      <alignment wrapText="1"/>
    </xf>
    <xf numFmtId="4" fontId="4" fillId="4" borderId="52" xfId="0" applyNumberFormat="1" applyFont="1" applyFill="1" applyBorder="1" applyAlignment="1">
      <alignment wrapText="1"/>
    </xf>
    <xf numFmtId="4" fontId="4" fillId="4" borderId="52" xfId="0" applyNumberFormat="1" applyFont="1" applyFill="1" applyBorder="1" applyAlignment="1">
      <alignment horizontal="right" vertical="top" wrapText="1"/>
    </xf>
    <xf numFmtId="3" fontId="4" fillId="4" borderId="52" xfId="0" applyNumberFormat="1" applyFont="1" applyFill="1" applyBorder="1" applyAlignment="1">
      <alignment wrapText="1"/>
    </xf>
    <xf numFmtId="4" fontId="4" fillId="4" borderId="62" xfId="0" applyNumberFormat="1" applyFont="1" applyFill="1" applyBorder="1" applyAlignment="1">
      <alignment horizontal="right" vertical="top" wrapText="1"/>
    </xf>
    <xf numFmtId="4" fontId="4" fillId="4" borderId="32" xfId="0" applyNumberFormat="1" applyFont="1" applyFill="1" applyBorder="1" applyAlignment="1">
      <alignment horizontal="right" vertical="top" wrapText="1"/>
    </xf>
    <xf numFmtId="0" fontId="4" fillId="4" borderId="36" xfId="0" applyFont="1" applyFill="1" applyBorder="1" applyAlignment="1">
      <alignment wrapText="1"/>
    </xf>
    <xf numFmtId="0" fontId="5" fillId="0" borderId="0" xfId="0" applyFont="1" applyAlignment="1">
      <alignment wrapText="1"/>
    </xf>
    <xf numFmtId="0" fontId="4" fillId="0" borderId="0" xfId="0" applyFont="1" applyAlignment="1">
      <alignment horizontal="center" wrapText="1"/>
    </xf>
    <xf numFmtId="0" fontId="5" fillId="0" borderId="63" xfId="0" applyFont="1" applyBorder="1" applyAlignment="1">
      <alignment wrapText="1"/>
    </xf>
    <xf numFmtId="3" fontId="5" fillId="0" borderId="63" xfId="0" applyNumberFormat="1" applyFont="1" applyBorder="1" applyAlignment="1">
      <alignment wrapText="1"/>
    </xf>
    <xf numFmtId="0" fontId="5" fillId="0" borderId="0" xfId="0" applyFont="1" applyAlignment="1">
      <alignment horizontal="center" wrapText="1"/>
    </xf>
    <xf numFmtId="0" fontId="5" fillId="0" borderId="0" xfId="0" applyFont="1" applyAlignment="1">
      <alignment horizontal="right" wrapText="1"/>
    </xf>
    <xf numFmtId="0" fontId="14" fillId="0" borderId="0" xfId="0" applyFont="1" applyAlignment="1">
      <alignment horizontal="center"/>
    </xf>
    <xf numFmtId="0" fontId="15" fillId="0" borderId="0" xfId="0" applyFont="1"/>
    <xf numFmtId="3" fontId="16" fillId="0" borderId="0" xfId="0" applyNumberFormat="1" applyFont="1" applyAlignment="1">
      <alignment horizontal="center"/>
    </xf>
    <xf numFmtId="0" fontId="17" fillId="0" borderId="0" xfId="0" applyFont="1" applyAlignment="1">
      <alignment wrapText="1"/>
    </xf>
    <xf numFmtId="0" fontId="18" fillId="0" borderId="0" xfId="0" applyFont="1" applyAlignment="1">
      <alignment horizontal="right"/>
    </xf>
    <xf numFmtId="3" fontId="19" fillId="0" borderId="0" xfId="0" applyNumberFormat="1" applyFont="1" applyAlignment="1">
      <alignment horizontal="right"/>
    </xf>
    <xf numFmtId="167" fontId="8" fillId="4" borderId="36" xfId="0" applyNumberFormat="1" applyFont="1" applyFill="1" applyBorder="1" applyAlignment="1">
      <alignment vertical="top"/>
    </xf>
    <xf numFmtId="0" fontId="13" fillId="0" borderId="0" xfId="0" applyFont="1" applyAlignment="1">
      <alignment wrapText="1"/>
    </xf>
    <xf numFmtId="166" fontId="4" fillId="5" borderId="32" xfId="0" applyNumberFormat="1" applyFont="1" applyFill="1" applyBorder="1" applyAlignment="1">
      <alignment vertical="center" wrapText="1"/>
    </xf>
    <xf numFmtId="166" fontId="7" fillId="5" borderId="32" xfId="0" applyNumberFormat="1" applyFont="1" applyFill="1" applyBorder="1" applyAlignment="1">
      <alignment vertical="center" wrapText="1"/>
    </xf>
    <xf numFmtId="167" fontId="5" fillId="0" borderId="27" xfId="0" applyNumberFormat="1" applyFont="1" applyBorder="1" applyAlignment="1">
      <alignment vertical="top" wrapText="1"/>
    </xf>
    <xf numFmtId="49" fontId="4" fillId="0" borderId="39" xfId="0" applyNumberFormat="1" applyFont="1" applyBorder="1" applyAlignment="1">
      <alignment horizontal="center" vertical="top" wrapText="1"/>
    </xf>
    <xf numFmtId="0" fontId="0" fillId="0" borderId="0" xfId="0" applyFont="1"/>
    <xf numFmtId="167" fontId="5" fillId="0" borderId="27" xfId="0" applyNumberFormat="1" applyFont="1" applyBorder="1" applyAlignment="1">
      <alignment horizontal="left" vertical="top" wrapText="1"/>
    </xf>
    <xf numFmtId="167" fontId="5" fillId="0" borderId="68" xfId="0" applyNumberFormat="1" applyFont="1" applyBorder="1" applyAlignment="1">
      <alignment horizontal="left" vertical="top" wrapText="1"/>
    </xf>
    <xf numFmtId="167" fontId="5" fillId="0" borderId="27" xfId="0" applyNumberFormat="1" applyFont="1" applyBorder="1" applyAlignment="1">
      <alignment vertical="top" wrapText="1"/>
    </xf>
    <xf numFmtId="0" fontId="0" fillId="0" borderId="0" xfId="0" applyFont="1" applyAlignment="1"/>
    <xf numFmtId="0" fontId="21" fillId="4" borderId="19" xfId="0" applyFont="1" applyFill="1" applyBorder="1" applyAlignment="1">
      <alignment vertical="top" wrapText="1"/>
    </xf>
    <xf numFmtId="166" fontId="22" fillId="5" borderId="69" xfId="0" applyNumberFormat="1" applyFont="1" applyFill="1" applyBorder="1" applyAlignment="1">
      <alignment vertical="center" wrapText="1"/>
    </xf>
    <xf numFmtId="49" fontId="22" fillId="5" borderId="70" xfId="0" applyNumberFormat="1" applyFont="1" applyFill="1" applyBorder="1" applyAlignment="1">
      <alignment horizontal="center" vertical="center" wrapText="1"/>
    </xf>
    <xf numFmtId="166" fontId="22" fillId="5" borderId="71" xfId="0" applyNumberFormat="1" applyFont="1" applyFill="1" applyBorder="1" applyAlignment="1">
      <alignment vertical="center" wrapText="1"/>
    </xf>
    <xf numFmtId="166" fontId="22" fillId="0" borderId="37" xfId="0" applyNumberFormat="1" applyFont="1" applyBorder="1" applyAlignment="1">
      <alignment vertical="top" wrapText="1"/>
    </xf>
    <xf numFmtId="49" fontId="22" fillId="0" borderId="39" xfId="0" applyNumberFormat="1" applyFont="1" applyBorder="1" applyAlignment="1">
      <alignment horizontal="center" vertical="top" wrapText="1"/>
    </xf>
    <xf numFmtId="166" fontId="23" fillId="0" borderId="38" xfId="0" applyNumberFormat="1" applyFont="1" applyBorder="1" applyAlignment="1">
      <alignment vertical="top" wrapText="1"/>
    </xf>
    <xf numFmtId="49" fontId="22" fillId="0" borderId="23" xfId="0" applyNumberFormat="1" applyFont="1" applyBorder="1" applyAlignment="1">
      <alignment horizontal="center" vertical="top" wrapText="1"/>
    </xf>
    <xf numFmtId="166" fontId="22" fillId="0" borderId="67" xfId="0" applyNumberFormat="1" applyFont="1" applyBorder="1" applyAlignment="1">
      <alignment vertical="top" wrapText="1"/>
    </xf>
    <xf numFmtId="166" fontId="23" fillId="0" borderId="46" xfId="0" applyNumberFormat="1" applyFont="1" applyBorder="1" applyAlignment="1">
      <alignment vertical="top" wrapText="1"/>
    </xf>
    <xf numFmtId="4" fontId="26" fillId="0" borderId="41" xfId="0" applyNumberFormat="1" applyFont="1" applyBorder="1" applyAlignment="1">
      <alignment horizontal="center" vertical="top" wrapText="1"/>
    </xf>
    <xf numFmtId="166" fontId="22" fillId="5" borderId="57" xfId="0" applyNumberFormat="1" applyFont="1" applyFill="1" applyBorder="1" applyAlignment="1">
      <alignment vertical="center" wrapText="1"/>
    </xf>
    <xf numFmtId="49" fontId="22" fillId="5" borderId="32" xfId="0" applyNumberFormat="1" applyFont="1" applyFill="1" applyBorder="1" applyAlignment="1">
      <alignment horizontal="center" vertical="center" wrapText="1"/>
    </xf>
    <xf numFmtId="0" fontId="22" fillId="5" borderId="59" xfId="0" applyFont="1" applyFill="1" applyBorder="1" applyAlignment="1">
      <alignment vertical="center" wrapText="1"/>
    </xf>
    <xf numFmtId="0" fontId="24" fillId="0" borderId="0" xfId="0" applyFont="1" applyAlignment="1">
      <alignment wrapText="1"/>
    </xf>
    <xf numFmtId="0" fontId="28" fillId="0" borderId="0" xfId="0" applyFont="1" applyAlignment="1">
      <alignment wrapText="1"/>
    </xf>
    <xf numFmtId="166" fontId="22" fillId="0" borderId="43" xfId="0" applyNumberFormat="1" applyFont="1" applyBorder="1" applyAlignment="1">
      <alignment vertical="top" wrapText="1"/>
    </xf>
    <xf numFmtId="49" fontId="22" fillId="0" borderId="28" xfId="0" applyNumberFormat="1" applyFont="1" applyBorder="1" applyAlignment="1">
      <alignment horizontal="center" vertical="top" wrapText="1"/>
    </xf>
    <xf numFmtId="166" fontId="22" fillId="0" borderId="44" xfId="0" applyNumberFormat="1" applyFont="1" applyBorder="1" applyAlignment="1">
      <alignment vertical="top" wrapText="1"/>
    </xf>
    <xf numFmtId="49" fontId="22" fillId="0" borderId="45" xfId="0" applyNumberFormat="1" applyFont="1" applyBorder="1" applyAlignment="1">
      <alignment horizontal="center" vertical="top" wrapText="1"/>
    </xf>
    <xf numFmtId="49" fontId="25" fillId="5" borderId="32" xfId="0" applyNumberFormat="1" applyFont="1" applyFill="1" applyBorder="1" applyAlignment="1">
      <alignment horizontal="center" vertical="center" wrapText="1"/>
    </xf>
    <xf numFmtId="166" fontId="22" fillId="6" borderId="51" xfId="0" applyNumberFormat="1" applyFont="1" applyFill="1" applyBorder="1" applyAlignment="1">
      <alignment vertical="center"/>
    </xf>
    <xf numFmtId="49" fontId="25" fillId="0" borderId="28" xfId="0" applyNumberFormat="1" applyFont="1" applyBorder="1" applyAlignment="1">
      <alignment horizontal="center" vertical="top" wrapText="1"/>
    </xf>
    <xf numFmtId="166" fontId="25" fillId="6" borderId="51" xfId="0" applyNumberFormat="1" applyFont="1" applyFill="1" applyBorder="1" applyAlignment="1">
      <alignment vertical="center"/>
    </xf>
    <xf numFmtId="4" fontId="4" fillId="5" borderId="72" xfId="0" applyNumberFormat="1" applyFont="1" applyFill="1" applyBorder="1" applyAlignment="1">
      <alignment horizontal="center" vertical="center" wrapText="1"/>
    </xf>
    <xf numFmtId="3" fontId="4" fillId="5" borderId="73" xfId="0" applyNumberFormat="1" applyFont="1" applyFill="1" applyBorder="1" applyAlignment="1">
      <alignment horizontal="center" vertical="center" wrapText="1"/>
    </xf>
    <xf numFmtId="4" fontId="4" fillId="5" borderId="73" xfId="0" applyNumberFormat="1" applyFont="1" applyFill="1" applyBorder="1" applyAlignment="1">
      <alignment horizontal="right" vertical="center" wrapText="1"/>
    </xf>
    <xf numFmtId="4" fontId="4" fillId="5" borderId="74" xfId="0" applyNumberFormat="1" applyFont="1" applyFill="1" applyBorder="1" applyAlignment="1">
      <alignment horizontal="right" vertical="center" wrapText="1"/>
    </xf>
    <xf numFmtId="0" fontId="4" fillId="5" borderId="75" xfId="0" applyFont="1" applyFill="1" applyBorder="1" applyAlignment="1">
      <alignment vertical="center" wrapText="1"/>
    </xf>
    <xf numFmtId="4" fontId="4" fillId="5" borderId="76" xfId="0" applyNumberFormat="1" applyFont="1" applyFill="1" applyBorder="1" applyAlignment="1">
      <alignment horizontal="right" vertical="center" wrapText="1"/>
    </xf>
    <xf numFmtId="0" fontId="0" fillId="0" borderId="0" xfId="0" applyFont="1" applyAlignment="1"/>
    <xf numFmtId="166" fontId="5" fillId="0" borderId="77" xfId="0" applyNumberFormat="1" applyFont="1" applyBorder="1" applyAlignment="1">
      <alignment vertical="top" wrapText="1"/>
    </xf>
    <xf numFmtId="166" fontId="5" fillId="0" borderId="77" xfId="0" applyNumberFormat="1" applyFont="1" applyBorder="1" applyAlignment="1">
      <alignment horizontal="center" vertical="top" wrapText="1"/>
    </xf>
    <xf numFmtId="3" fontId="5" fillId="0" borderId="78" xfId="0" applyNumberFormat="1" applyFont="1" applyBorder="1" applyAlignment="1">
      <alignment horizontal="center" vertical="top" wrapText="1"/>
    </xf>
    <xf numFmtId="4" fontId="5" fillId="0" borderId="79" xfId="0" applyNumberFormat="1" applyFont="1" applyBorder="1" applyAlignment="1">
      <alignment horizontal="center" vertical="top" wrapText="1"/>
    </xf>
    <xf numFmtId="4" fontId="5" fillId="0" borderId="80" xfId="0" applyNumberFormat="1" applyFont="1" applyBorder="1" applyAlignment="1">
      <alignment horizontal="right" vertical="top" wrapText="1"/>
    </xf>
    <xf numFmtId="0" fontId="5" fillId="0" borderId="81" xfId="0" applyFont="1" applyBorder="1" applyAlignment="1">
      <alignment vertical="top" wrapText="1"/>
    </xf>
    <xf numFmtId="166" fontId="5" fillId="0" borderId="82" xfId="0" applyNumberFormat="1" applyFont="1" applyBorder="1" applyAlignment="1">
      <alignment vertical="top" wrapText="1"/>
    </xf>
    <xf numFmtId="166" fontId="5" fillId="0" borderId="82" xfId="0" applyNumberFormat="1" applyFont="1" applyBorder="1" applyAlignment="1">
      <alignment horizontal="center" vertical="top" wrapText="1"/>
    </xf>
    <xf numFmtId="3" fontId="5" fillId="0" borderId="83" xfId="0" applyNumberFormat="1" applyFont="1" applyBorder="1" applyAlignment="1">
      <alignment horizontal="center" vertical="top" wrapText="1"/>
    </xf>
    <xf numFmtId="4" fontId="5" fillId="0" borderId="84" xfId="0" applyNumberFormat="1" applyFont="1" applyBorder="1" applyAlignment="1">
      <alignment horizontal="center" vertical="top" wrapText="1"/>
    </xf>
    <xf numFmtId="4" fontId="5" fillId="0" borderId="85" xfId="0" applyNumberFormat="1" applyFont="1" applyBorder="1" applyAlignment="1">
      <alignment horizontal="right" vertical="top" wrapText="1"/>
    </xf>
    <xf numFmtId="0" fontId="5" fillId="0" borderId="86" xfId="0" applyFont="1" applyBorder="1" applyAlignment="1">
      <alignment vertical="top" wrapText="1"/>
    </xf>
    <xf numFmtId="4" fontId="5" fillId="0" borderId="40" xfId="0" applyNumberFormat="1" applyFont="1" applyBorder="1" applyAlignment="1">
      <alignment horizontal="center" vertical="top" wrapText="1"/>
    </xf>
    <xf numFmtId="4" fontId="5" fillId="0" borderId="0" xfId="0" applyNumberFormat="1" applyFont="1" applyFill="1" applyBorder="1" applyAlignment="1">
      <alignment horizontal="right" vertical="center" wrapText="1"/>
    </xf>
    <xf numFmtId="3" fontId="5"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Border="1" applyAlignment="1">
      <alignment wrapText="1"/>
    </xf>
    <xf numFmtId="0" fontId="4" fillId="0" borderId="0" xfId="0" applyFont="1" applyBorder="1" applyAlignment="1">
      <alignment horizontal="center" wrapText="1"/>
    </xf>
    <xf numFmtId="0" fontId="1" fillId="0" borderId="0" xfId="0" applyFont="1" applyBorder="1" applyAlignment="1">
      <alignment wrapText="1"/>
    </xf>
    <xf numFmtId="0" fontId="0" fillId="0" borderId="0" xfId="0" applyFont="1" applyBorder="1" applyAlignment="1"/>
    <xf numFmtId="0" fontId="5" fillId="0" borderId="0" xfId="0" applyFont="1" applyBorder="1" applyAlignment="1">
      <alignment horizontal="center" wrapText="1"/>
    </xf>
    <xf numFmtId="0" fontId="2" fillId="0" borderId="0" xfId="0" applyFont="1" applyBorder="1" applyAlignment="1">
      <alignment horizontal="center" wrapText="1"/>
    </xf>
    <xf numFmtId="0" fontId="0" fillId="0" borderId="0" xfId="0" applyFont="1" applyAlignment="1"/>
    <xf numFmtId="0" fontId="0" fillId="0" borderId="0" xfId="0" applyFont="1" applyAlignment="1"/>
    <xf numFmtId="0" fontId="5" fillId="0" borderId="29" xfId="0" applyFont="1" applyBorder="1" applyAlignment="1">
      <alignment horizontal="center" vertical="center" wrapText="1"/>
    </xf>
    <xf numFmtId="49" fontId="22" fillId="0" borderId="92" xfId="0" applyNumberFormat="1" applyFont="1" applyBorder="1" applyAlignment="1">
      <alignment horizontal="center" vertical="top" wrapText="1"/>
    </xf>
    <xf numFmtId="49" fontId="22" fillId="0" borderId="47" xfId="0" applyNumberFormat="1" applyFont="1" applyBorder="1" applyAlignment="1">
      <alignment horizontal="center" vertical="top" wrapText="1"/>
    </xf>
    <xf numFmtId="49" fontId="22" fillId="0" borderId="82" xfId="0" applyNumberFormat="1" applyFont="1" applyBorder="1" applyAlignment="1">
      <alignment horizontal="center" vertical="top" wrapText="1"/>
    </xf>
    <xf numFmtId="0" fontId="20" fillId="0" borderId="38" xfId="0" applyFont="1" applyBorder="1" applyAlignment="1">
      <alignment vertical="center" wrapText="1"/>
    </xf>
    <xf numFmtId="166" fontId="8" fillId="4" borderId="57" xfId="0" applyNumberFormat="1" applyFont="1" applyFill="1" applyBorder="1" applyAlignment="1">
      <alignment horizontal="left" wrapText="1"/>
    </xf>
    <xf numFmtId="0" fontId="6" fillId="0" borderId="58" xfId="0" applyFont="1" applyBorder="1"/>
    <xf numFmtId="0" fontId="6" fillId="0" borderId="60" xfId="0" applyFont="1" applyBorder="1"/>
    <xf numFmtId="3" fontId="5" fillId="0" borderId="64" xfId="0" applyNumberFormat="1" applyFont="1" applyBorder="1" applyAlignment="1">
      <alignment horizontal="center" wrapText="1"/>
    </xf>
    <xf numFmtId="0" fontId="6" fillId="0" borderId="64" xfId="0" applyFont="1" applyBorder="1"/>
    <xf numFmtId="167" fontId="5" fillId="0" borderId="0" xfId="0" applyNumberFormat="1" applyFont="1" applyAlignment="1">
      <alignment horizontal="center" wrapText="1"/>
    </xf>
    <xf numFmtId="0" fontId="0" fillId="0" borderId="0" xfId="0" applyFont="1" applyAlignment="1"/>
    <xf numFmtId="166" fontId="5" fillId="0" borderId="57" xfId="0" applyNumberFormat="1" applyFont="1" applyBorder="1" applyAlignment="1">
      <alignment horizontal="center" wrapText="1"/>
    </xf>
    <xf numFmtId="3" fontId="5" fillId="0" borderId="87" xfId="0" applyNumberFormat="1" applyFont="1" applyBorder="1" applyAlignment="1">
      <alignment horizontal="center" vertical="center" wrapText="1"/>
    </xf>
    <xf numFmtId="3" fontId="5" fillId="0" borderId="88" xfId="0" applyNumberFormat="1" applyFont="1" applyBorder="1" applyAlignment="1">
      <alignment horizontal="center" vertical="center" wrapText="1"/>
    </xf>
    <xf numFmtId="3" fontId="5" fillId="0" borderId="65" xfId="0" applyNumberFormat="1" applyFont="1" applyBorder="1" applyAlignment="1">
      <alignment horizontal="center" vertical="center" wrapText="1"/>
    </xf>
    <xf numFmtId="3" fontId="5" fillId="0" borderId="67" xfId="0" applyNumberFormat="1" applyFont="1" applyBorder="1" applyAlignment="1">
      <alignment horizontal="center" vertical="center" wrapText="1"/>
    </xf>
    <xf numFmtId="3" fontId="5" fillId="0" borderId="0" xfId="0" applyNumberFormat="1" applyFont="1" applyBorder="1" applyAlignment="1">
      <alignment horizontal="center" vertical="center" wrapText="1"/>
    </xf>
    <xf numFmtId="3" fontId="5" fillId="0" borderId="46" xfId="0" applyNumberFormat="1" applyFont="1" applyBorder="1" applyAlignment="1">
      <alignment horizontal="center" vertical="center" wrapText="1"/>
    </xf>
    <xf numFmtId="3" fontId="5" fillId="0" borderId="89" xfId="0" applyNumberFormat="1" applyFont="1" applyBorder="1" applyAlignment="1">
      <alignment horizontal="center" vertical="center" wrapText="1"/>
    </xf>
    <xf numFmtId="3" fontId="5" fillId="0" borderId="90" xfId="0" applyNumberFormat="1" applyFont="1" applyBorder="1" applyAlignment="1">
      <alignment horizontal="center" vertical="center" wrapText="1"/>
    </xf>
    <xf numFmtId="3" fontId="5" fillId="0" borderId="66" xfId="0" applyNumberFormat="1" applyFont="1" applyBorder="1" applyAlignment="1">
      <alignment horizontal="center" vertical="center" wrapText="1"/>
    </xf>
    <xf numFmtId="3" fontId="5" fillId="0" borderId="57" xfId="0" applyNumberFormat="1" applyFont="1" applyBorder="1" applyAlignment="1">
      <alignment horizontal="center" vertical="center" wrapText="1"/>
    </xf>
    <xf numFmtId="3" fontId="5" fillId="0" borderId="60" xfId="0" applyNumberFormat="1" applyFont="1" applyBorder="1" applyAlignment="1">
      <alignment horizontal="center" vertical="center" wrapText="1"/>
    </xf>
    <xf numFmtId="3" fontId="5" fillId="0" borderId="59"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wrapText="1"/>
    </xf>
    <xf numFmtId="0" fontId="4" fillId="2" borderId="1" xfId="0" applyFont="1" applyFill="1" applyBorder="1" applyAlignment="1">
      <alignment horizontal="center" vertical="center" wrapText="1"/>
    </xf>
    <xf numFmtId="0" fontId="6" fillId="0" borderId="9" xfId="0" applyFont="1" applyBorder="1"/>
    <xf numFmtId="0" fontId="4" fillId="2" borderId="2" xfId="0" applyFont="1" applyFill="1" applyBorder="1" applyAlignment="1">
      <alignment horizontal="center" vertical="center" wrapText="1"/>
    </xf>
    <xf numFmtId="0" fontId="6" fillId="0" borderId="10" xfId="0" applyFont="1" applyBorder="1"/>
    <xf numFmtId="3" fontId="4" fillId="2" borderId="3" xfId="0" applyNumberFormat="1" applyFont="1" applyFill="1" applyBorder="1" applyAlignment="1">
      <alignment horizontal="center" vertical="center" wrapText="1"/>
    </xf>
    <xf numFmtId="0" fontId="6" fillId="0" borderId="11" xfId="0" applyFont="1" applyBorder="1"/>
    <xf numFmtId="164" fontId="7" fillId="2" borderId="8" xfId="0" applyNumberFormat="1" applyFont="1" applyFill="1" applyBorder="1" applyAlignment="1">
      <alignment horizontal="center" vertical="center" wrapText="1"/>
    </xf>
    <xf numFmtId="0" fontId="6" fillId="0" borderId="15" xfId="0" applyFont="1" applyBorder="1"/>
    <xf numFmtId="0" fontId="27"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164" fontId="30" fillId="8" borderId="73" xfId="0" applyNumberFormat="1" applyFont="1" applyFill="1" applyBorder="1" applyAlignment="1">
      <alignment horizontal="center" vertical="center" wrapText="1"/>
    </xf>
    <xf numFmtId="164" fontId="30" fillId="8" borderId="60" xfId="0" applyNumberFormat="1" applyFont="1" applyFill="1" applyBorder="1" applyAlignment="1">
      <alignment horizontal="center" vertical="center" wrapText="1"/>
    </xf>
    <xf numFmtId="164" fontId="30" fillId="8" borderId="91" xfId="0" applyNumberFormat="1" applyFont="1" applyFill="1" applyBorder="1" applyAlignment="1">
      <alignment horizontal="center" vertical="center" wrapText="1"/>
    </xf>
    <xf numFmtId="167" fontId="5" fillId="0" borderId="67" xfId="0" applyNumberFormat="1" applyFont="1" applyBorder="1" applyAlignment="1">
      <alignment horizontal="center" wrapText="1"/>
    </xf>
    <xf numFmtId="0" fontId="6" fillId="0" borderId="46" xfId="0" applyFont="1" applyBorder="1"/>
    <xf numFmtId="0" fontId="20" fillId="0" borderId="46" xfId="0" applyFont="1" applyBorder="1" applyAlignment="1">
      <alignment vertical="center" wrapText="1"/>
    </xf>
    <xf numFmtId="0" fontId="6" fillId="0" borderId="38" xfId="0" applyFont="1" applyBorder="1" applyAlignment="1">
      <alignment vertical="center"/>
    </xf>
    <xf numFmtId="0" fontId="6" fillId="0" borderId="59" xfId="0" applyFont="1" applyBorder="1"/>
    <xf numFmtId="0" fontId="20" fillId="0" borderId="35" xfId="0" applyFont="1" applyBorder="1" applyAlignment="1">
      <alignment vertical="center" wrapText="1"/>
    </xf>
    <xf numFmtId="0" fontId="20" fillId="0" borderId="47" xfId="0" applyFont="1" applyBorder="1" applyAlignment="1">
      <alignment vertical="center" wrapText="1"/>
    </xf>
    <xf numFmtId="0" fontId="6" fillId="0" borderId="46" xfId="0" applyFont="1" applyBorder="1" applyAlignment="1">
      <alignment vertical="center"/>
    </xf>
    <xf numFmtId="0" fontId="20" fillId="0" borderId="46" xfId="0" applyFont="1" applyBorder="1" applyAlignment="1">
      <alignment vertical="top" wrapText="1"/>
    </xf>
    <xf numFmtId="0" fontId="6" fillId="0" borderId="38" xfId="0" applyFont="1" applyBorder="1"/>
    <xf numFmtId="0" fontId="20" fillId="7" borderId="46" xfId="0" applyFont="1" applyFill="1" applyBorder="1" applyAlignment="1">
      <alignment vertical="top" wrapText="1"/>
    </xf>
    <xf numFmtId="0" fontId="29" fillId="0" borderId="46" xfId="0" applyFont="1" applyBorder="1"/>
    <xf numFmtId="0" fontId="29" fillId="0" borderId="38" xfId="0" applyFont="1" applyBorder="1"/>
    <xf numFmtId="0" fontId="20" fillId="7" borderId="46" xfId="0" applyFont="1" applyFill="1" applyBorder="1" applyAlignment="1">
      <alignment vertical="center" wrapText="1"/>
    </xf>
    <xf numFmtId="0" fontId="29" fillId="0" borderId="46" xfId="0" applyFont="1" applyBorder="1" applyAlignment="1">
      <alignment vertical="center"/>
    </xf>
    <xf numFmtId="0" fontId="29" fillId="0" borderId="38" xfId="0" applyFont="1" applyBorder="1" applyAlignment="1">
      <alignment vertical="center"/>
    </xf>
    <xf numFmtId="0" fontId="12" fillId="0" borderId="65" xfId="0" applyFont="1" applyBorder="1" applyAlignment="1">
      <alignment horizontal="left" vertical="center" wrapText="1"/>
    </xf>
    <xf numFmtId="0" fontId="12" fillId="0" borderId="66" xfId="0" applyFont="1" applyBorder="1" applyAlignment="1">
      <alignment horizontal="left" vertical="center" wrapText="1"/>
    </xf>
    <xf numFmtId="0" fontId="4" fillId="2" borderId="3" xfId="0" applyFont="1" applyFill="1" applyBorder="1" applyAlignment="1">
      <alignment horizontal="center" vertical="center" wrapText="1"/>
    </xf>
    <xf numFmtId="164" fontId="4" fillId="2" borderId="65" xfId="0" applyNumberFormat="1" applyFont="1" applyFill="1" applyBorder="1" applyAlignment="1">
      <alignment horizontal="center" vertical="center" wrapText="1"/>
    </xf>
    <xf numFmtId="0" fontId="6" fillId="0" borderId="66" xfId="0" applyFont="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161925</xdr:colOff>
      <xdr:row>0</xdr:row>
      <xdr:rowOff>85725</xdr:rowOff>
    </xdr:from>
    <xdr:ext cx="1990725" cy="1638300"/>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D1054"/>
  <sheetViews>
    <sheetView topLeftCell="A73" zoomScaleNormal="100" workbookViewId="0">
      <selection activeCell="H22" sqref="H22"/>
    </sheetView>
  </sheetViews>
  <sheetFormatPr defaultColWidth="12.625" defaultRowHeight="15" customHeight="1" x14ac:dyDescent="0.2"/>
  <cols>
    <col min="1" max="1" width="9.875" customWidth="1"/>
    <col min="2" max="2" width="5.125" customWidth="1"/>
    <col min="3" max="3" width="38.625" customWidth="1"/>
    <col min="4" max="4" width="9.125" customWidth="1"/>
    <col min="5" max="5" width="11" customWidth="1"/>
    <col min="6" max="7" width="15.875" customWidth="1"/>
    <col min="8" max="8" width="11" customWidth="1"/>
    <col min="9" max="11" width="15.875" customWidth="1"/>
    <col min="12" max="12" width="29" customWidth="1"/>
    <col min="13" max="30" width="6.75" customWidth="1"/>
  </cols>
  <sheetData>
    <row r="1" spans="1:30" x14ac:dyDescent="0.25">
      <c r="A1" s="1"/>
      <c r="B1" s="2"/>
      <c r="C1" s="1"/>
      <c r="D1" s="1"/>
      <c r="E1" s="3"/>
      <c r="F1" s="1"/>
      <c r="G1" s="1"/>
      <c r="H1" s="3"/>
      <c r="I1" s="1"/>
      <c r="J1" s="1"/>
      <c r="K1" s="1"/>
      <c r="L1" s="1"/>
      <c r="M1" s="1"/>
      <c r="N1" s="1"/>
      <c r="O1" s="1"/>
      <c r="P1" s="1"/>
      <c r="Q1" s="1"/>
      <c r="R1" s="1"/>
      <c r="S1" s="1"/>
      <c r="T1" s="1"/>
      <c r="U1" s="1"/>
      <c r="V1" s="1"/>
      <c r="W1" s="1"/>
      <c r="X1" s="1"/>
      <c r="Y1" s="1"/>
      <c r="Z1" s="1"/>
    </row>
    <row r="2" spans="1:30" x14ac:dyDescent="0.25">
      <c r="A2" s="1"/>
      <c r="B2" s="2"/>
      <c r="C2" s="4" t="s">
        <v>0</v>
      </c>
      <c r="D2" s="1"/>
      <c r="E2" s="3"/>
      <c r="F2" s="1"/>
      <c r="G2" s="1"/>
      <c r="H2" s="3"/>
      <c r="I2" s="1"/>
      <c r="J2" s="1"/>
      <c r="K2" s="1"/>
      <c r="L2" s="1"/>
      <c r="M2" s="1"/>
      <c r="N2" s="1"/>
      <c r="O2" s="1"/>
      <c r="P2" s="1"/>
      <c r="Q2" s="1"/>
      <c r="R2" s="1"/>
      <c r="S2" s="1"/>
      <c r="T2" s="1"/>
      <c r="U2" s="1"/>
      <c r="V2" s="1"/>
      <c r="W2" s="1"/>
      <c r="X2" s="1"/>
      <c r="Y2" s="1"/>
      <c r="Z2" s="1"/>
    </row>
    <row r="3" spans="1:30" x14ac:dyDescent="0.25">
      <c r="A3" s="1"/>
      <c r="B3" s="2"/>
      <c r="C3" s="5" t="s">
        <v>1</v>
      </c>
      <c r="D3" s="1"/>
      <c r="E3" s="3"/>
      <c r="F3" s="1"/>
      <c r="G3" s="1"/>
      <c r="H3" s="3"/>
      <c r="I3" s="1"/>
      <c r="J3" s="1"/>
      <c r="K3" s="1"/>
      <c r="L3" s="1"/>
      <c r="M3" s="1"/>
      <c r="N3" s="1"/>
      <c r="O3" s="1"/>
      <c r="P3" s="1"/>
      <c r="Q3" s="1"/>
      <c r="R3" s="1"/>
      <c r="S3" s="1"/>
      <c r="T3" s="1"/>
      <c r="U3" s="1"/>
      <c r="V3" s="1"/>
      <c r="W3" s="1"/>
      <c r="X3" s="1"/>
      <c r="Y3" s="1"/>
      <c r="Z3" s="1"/>
    </row>
    <row r="4" spans="1:30" x14ac:dyDescent="0.25">
      <c r="A4" s="1"/>
      <c r="B4" s="2"/>
      <c r="C4" s="5" t="s">
        <v>132</v>
      </c>
      <c r="D4" s="1"/>
      <c r="E4" s="3"/>
      <c r="F4" s="1"/>
      <c r="G4" s="1"/>
      <c r="H4" s="3"/>
      <c r="I4" s="1"/>
      <c r="J4" s="1"/>
      <c r="K4" s="1"/>
      <c r="L4" s="1"/>
      <c r="M4" s="1"/>
      <c r="N4" s="1"/>
      <c r="O4" s="1"/>
      <c r="P4" s="1"/>
      <c r="Q4" s="1"/>
      <c r="R4" s="1"/>
      <c r="S4" s="1"/>
      <c r="T4" s="1"/>
      <c r="U4" s="1"/>
      <c r="V4" s="1"/>
      <c r="W4" s="1"/>
      <c r="X4" s="1"/>
      <c r="Y4" s="1"/>
      <c r="Z4" s="1"/>
    </row>
    <row r="5" spans="1:30" x14ac:dyDescent="0.25">
      <c r="A5" s="1"/>
      <c r="B5" s="2"/>
      <c r="C5" s="1"/>
      <c r="D5" s="1"/>
      <c r="E5" s="3"/>
      <c r="F5" s="1"/>
      <c r="G5" s="1"/>
      <c r="H5" s="3"/>
      <c r="I5" s="1"/>
      <c r="J5" s="1"/>
      <c r="K5" s="1"/>
      <c r="L5" s="1"/>
      <c r="M5" s="1"/>
      <c r="N5" s="1"/>
      <c r="O5" s="1"/>
      <c r="P5" s="1"/>
      <c r="Q5" s="1"/>
      <c r="R5" s="1"/>
      <c r="S5" s="1"/>
      <c r="T5" s="1"/>
      <c r="U5" s="1"/>
      <c r="V5" s="1"/>
      <c r="W5" s="1"/>
      <c r="X5" s="1"/>
      <c r="Y5" s="1"/>
      <c r="Z5" s="1"/>
    </row>
    <row r="6" spans="1:30" x14ac:dyDescent="0.25">
      <c r="A6" s="1"/>
      <c r="B6" s="2"/>
      <c r="C6" s="1"/>
      <c r="D6" s="1"/>
      <c r="E6" s="3"/>
      <c r="F6" s="1"/>
      <c r="G6" s="1"/>
      <c r="H6" s="3"/>
      <c r="I6" s="1"/>
      <c r="J6" s="1"/>
      <c r="K6" s="1"/>
      <c r="L6" s="1"/>
      <c r="M6" s="1"/>
      <c r="N6" s="1"/>
      <c r="O6" s="1"/>
      <c r="P6" s="1"/>
      <c r="Q6" s="1"/>
      <c r="R6" s="1"/>
      <c r="S6" s="1"/>
      <c r="T6" s="1"/>
      <c r="U6" s="1"/>
      <c r="V6" s="1"/>
      <c r="W6" s="1"/>
      <c r="X6" s="1"/>
      <c r="Y6" s="1"/>
      <c r="Z6" s="1"/>
    </row>
    <row r="7" spans="1:30" x14ac:dyDescent="0.25">
      <c r="A7" s="1"/>
      <c r="B7" s="2"/>
      <c r="C7" s="1"/>
      <c r="D7" s="1"/>
      <c r="E7" s="3"/>
      <c r="F7" s="1"/>
      <c r="G7" s="1"/>
      <c r="H7" s="3"/>
      <c r="I7" s="1"/>
      <c r="J7" s="1"/>
      <c r="K7" s="1"/>
      <c r="L7" s="1"/>
      <c r="M7" s="1"/>
      <c r="N7" s="1"/>
      <c r="O7" s="1"/>
      <c r="P7" s="1"/>
      <c r="Q7" s="1"/>
      <c r="R7" s="1"/>
      <c r="S7" s="1"/>
      <c r="T7" s="1"/>
      <c r="U7" s="1"/>
      <c r="V7" s="1"/>
      <c r="W7" s="1"/>
      <c r="X7" s="1"/>
      <c r="Y7" s="1"/>
      <c r="Z7" s="1"/>
    </row>
    <row r="8" spans="1:30" x14ac:dyDescent="0.25">
      <c r="A8" s="1"/>
      <c r="B8" s="2"/>
      <c r="C8" s="1"/>
      <c r="D8" s="1"/>
      <c r="E8" s="3"/>
      <c r="F8" s="1"/>
      <c r="G8" s="1"/>
      <c r="H8" s="3"/>
      <c r="I8" s="1"/>
      <c r="J8" s="1"/>
      <c r="K8" s="1"/>
      <c r="L8" s="1"/>
      <c r="M8" s="1"/>
      <c r="N8" s="1"/>
      <c r="O8" s="1"/>
      <c r="P8" s="1"/>
      <c r="Q8" s="1"/>
      <c r="R8" s="1"/>
      <c r="S8" s="1"/>
      <c r="T8" s="1"/>
      <c r="U8" s="1"/>
      <c r="V8" s="1"/>
      <c r="W8" s="1"/>
      <c r="X8" s="1"/>
      <c r="Y8" s="1"/>
      <c r="Z8" s="1"/>
      <c r="AA8" s="1"/>
      <c r="AB8" s="1"/>
      <c r="AC8" s="1"/>
      <c r="AD8" s="1"/>
    </row>
    <row r="9" spans="1:30" x14ac:dyDescent="0.25">
      <c r="A9" s="1"/>
      <c r="B9" s="2"/>
      <c r="C9" s="1"/>
      <c r="D9" s="1"/>
      <c r="E9" s="3"/>
      <c r="F9" s="1"/>
      <c r="G9" s="1"/>
      <c r="H9" s="3"/>
      <c r="I9" s="1"/>
      <c r="J9" s="1"/>
      <c r="K9" s="1"/>
      <c r="L9" s="1"/>
      <c r="M9" s="1"/>
      <c r="N9" s="1"/>
      <c r="O9" s="1"/>
      <c r="P9" s="1"/>
      <c r="Q9" s="1"/>
      <c r="R9" s="1"/>
      <c r="S9" s="1"/>
      <c r="T9" s="1"/>
      <c r="U9" s="1"/>
      <c r="V9" s="1"/>
      <c r="W9" s="1"/>
      <c r="X9" s="1"/>
      <c r="Y9" s="1"/>
      <c r="Z9" s="1"/>
      <c r="AA9" s="1"/>
      <c r="AB9" s="1"/>
      <c r="AC9" s="1"/>
      <c r="AD9" s="1"/>
    </row>
    <row r="10" spans="1:30" x14ac:dyDescent="0.25">
      <c r="A10" s="1"/>
      <c r="B10" s="2"/>
      <c r="C10" s="1"/>
      <c r="D10" s="1"/>
      <c r="E10" s="3"/>
      <c r="F10" s="1"/>
      <c r="G10" s="1"/>
      <c r="H10" s="3"/>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2"/>
      <c r="C11" s="1"/>
      <c r="D11" s="1"/>
      <c r="E11" s="3"/>
      <c r="F11" s="1"/>
      <c r="G11" s="1"/>
      <c r="H11" s="3"/>
      <c r="I11" s="1"/>
      <c r="J11" s="1"/>
      <c r="K11" s="1"/>
      <c r="L11" s="1"/>
      <c r="M11" s="1"/>
      <c r="N11" s="1"/>
      <c r="O11" s="1"/>
      <c r="P11" s="1"/>
      <c r="Q11" s="1"/>
      <c r="R11" s="1"/>
      <c r="S11" s="1"/>
      <c r="T11" s="1"/>
      <c r="U11" s="1"/>
      <c r="V11" s="1"/>
      <c r="W11" s="1"/>
      <c r="X11" s="1"/>
      <c r="Y11" s="1"/>
      <c r="Z11" s="1"/>
      <c r="AA11" s="1"/>
      <c r="AB11" s="1"/>
      <c r="AC11" s="1"/>
      <c r="AD11" s="1"/>
    </row>
    <row r="12" spans="1:30" ht="15.75" customHeight="1" x14ac:dyDescent="0.2">
      <c r="A12" s="239" t="s">
        <v>2</v>
      </c>
      <c r="B12" s="225"/>
      <c r="C12" s="225"/>
      <c r="D12" s="225"/>
      <c r="E12" s="225"/>
      <c r="F12" s="225"/>
      <c r="G12" s="225"/>
      <c r="H12" s="225"/>
      <c r="I12" s="225"/>
      <c r="J12" s="225"/>
      <c r="K12" s="225"/>
      <c r="L12" s="225"/>
      <c r="M12" s="6"/>
      <c r="N12" s="6"/>
      <c r="O12" s="6"/>
      <c r="P12" s="6"/>
      <c r="Q12" s="6"/>
      <c r="R12" s="6"/>
      <c r="S12" s="6"/>
      <c r="T12" s="6"/>
      <c r="U12" s="6"/>
      <c r="V12" s="6"/>
      <c r="W12" s="6"/>
      <c r="X12" s="6"/>
      <c r="Y12" s="6"/>
      <c r="Z12" s="6"/>
      <c r="AA12" s="6"/>
      <c r="AB12" s="6"/>
      <c r="AC12" s="6"/>
      <c r="AD12" s="6"/>
    </row>
    <row r="13" spans="1:30" ht="15.75" customHeight="1" x14ac:dyDescent="0.2">
      <c r="A13" s="239" t="s">
        <v>142</v>
      </c>
      <c r="B13" s="225"/>
      <c r="C13" s="225"/>
      <c r="D13" s="225"/>
      <c r="E13" s="225"/>
      <c r="F13" s="225"/>
      <c r="G13" s="225"/>
      <c r="H13" s="225"/>
      <c r="I13" s="225"/>
      <c r="J13" s="225"/>
      <c r="K13" s="225"/>
      <c r="L13" s="225"/>
      <c r="M13" s="6"/>
      <c r="N13" s="6"/>
      <c r="O13" s="6"/>
      <c r="P13" s="6"/>
      <c r="Q13" s="6"/>
      <c r="R13" s="6"/>
      <c r="S13" s="6"/>
      <c r="T13" s="6"/>
      <c r="U13" s="6"/>
      <c r="V13" s="6"/>
      <c r="W13" s="6"/>
      <c r="X13" s="6"/>
      <c r="Y13" s="6"/>
      <c r="Z13" s="6"/>
      <c r="AA13" s="6"/>
      <c r="AB13" s="6"/>
      <c r="AC13" s="6"/>
      <c r="AD13" s="6"/>
    </row>
    <row r="14" spans="1:30" ht="15.75" customHeight="1" x14ac:dyDescent="0.2">
      <c r="A14" s="7"/>
      <c r="B14" s="7"/>
      <c r="C14" s="7"/>
      <c r="D14" s="7"/>
      <c r="E14" s="8"/>
      <c r="F14" s="7"/>
      <c r="G14" s="7"/>
      <c r="H14" s="8"/>
      <c r="I14" s="7"/>
      <c r="J14" s="7"/>
      <c r="K14" s="7"/>
      <c r="L14" s="7"/>
      <c r="M14" s="6"/>
      <c r="N14" s="6"/>
      <c r="O14" s="6"/>
      <c r="P14" s="6"/>
      <c r="Q14" s="6"/>
      <c r="R14" s="6"/>
      <c r="S14" s="6"/>
      <c r="T14" s="6"/>
      <c r="U14" s="6"/>
      <c r="V14" s="6"/>
      <c r="W14" s="6"/>
      <c r="X14" s="6"/>
      <c r="Y14" s="6"/>
      <c r="Z14" s="6"/>
      <c r="AA14" s="6"/>
      <c r="AB14" s="6"/>
      <c r="AC14" s="6"/>
      <c r="AD14" s="6"/>
    </row>
    <row r="15" spans="1:30" x14ac:dyDescent="0.25">
      <c r="A15" s="240" t="s">
        <v>3</v>
      </c>
      <c r="B15" s="241"/>
      <c r="C15" s="241"/>
      <c r="D15" s="241"/>
      <c r="E15" s="241"/>
      <c r="F15" s="241"/>
      <c r="G15" s="241"/>
      <c r="H15" s="241"/>
      <c r="I15" s="241"/>
      <c r="J15" s="241"/>
      <c r="K15" s="241"/>
      <c r="L15" s="241"/>
      <c r="M15" s="1"/>
      <c r="N15" s="1"/>
      <c r="O15" s="1"/>
      <c r="P15" s="1"/>
      <c r="Q15" s="1"/>
      <c r="R15" s="1"/>
      <c r="S15" s="1"/>
      <c r="T15" s="1"/>
      <c r="U15" s="1"/>
      <c r="V15" s="1"/>
      <c r="W15" s="1"/>
      <c r="X15" s="1"/>
      <c r="Y15" s="1"/>
      <c r="Z15" s="1"/>
      <c r="AA15" s="1"/>
      <c r="AB15" s="1"/>
      <c r="AC15" s="1"/>
      <c r="AD15" s="1"/>
    </row>
    <row r="16" spans="1:30" x14ac:dyDescent="0.25">
      <c r="A16" s="9"/>
      <c r="B16" s="10"/>
      <c r="C16" s="11"/>
      <c r="D16" s="12"/>
      <c r="E16" s="13"/>
      <c r="F16" s="12"/>
      <c r="G16" s="12"/>
      <c r="H16" s="13"/>
      <c r="I16" s="12"/>
      <c r="J16" s="12"/>
      <c r="K16" s="12"/>
      <c r="L16" s="14"/>
      <c r="M16" s="1"/>
      <c r="N16" s="1"/>
      <c r="O16" s="1"/>
      <c r="P16" s="1"/>
      <c r="Q16" s="1"/>
      <c r="R16" s="1"/>
      <c r="S16" s="1"/>
      <c r="T16" s="1"/>
      <c r="U16" s="1"/>
      <c r="V16" s="1"/>
      <c r="W16" s="1"/>
      <c r="X16" s="1"/>
      <c r="Y16" s="1"/>
      <c r="Z16" s="1"/>
      <c r="AA16" s="1"/>
      <c r="AB16" s="1"/>
      <c r="AC16" s="1"/>
      <c r="AD16" s="1"/>
    </row>
    <row r="17" spans="1:30" ht="71.25" customHeight="1" x14ac:dyDescent="0.25">
      <c r="A17" s="242" t="s">
        <v>129</v>
      </c>
      <c r="B17" s="244" t="s">
        <v>4</v>
      </c>
      <c r="C17" s="244" t="s">
        <v>5</v>
      </c>
      <c r="D17" s="246" t="s">
        <v>6</v>
      </c>
      <c r="E17" s="250" t="s">
        <v>130</v>
      </c>
      <c r="F17" s="251"/>
      <c r="G17" s="252"/>
      <c r="H17" s="250" t="s">
        <v>131</v>
      </c>
      <c r="I17" s="251"/>
      <c r="J17" s="252"/>
      <c r="K17" s="15" t="s">
        <v>7</v>
      </c>
      <c r="L17" s="248" t="s">
        <v>98</v>
      </c>
      <c r="M17" s="16"/>
      <c r="N17" s="16"/>
      <c r="O17" s="16"/>
      <c r="P17" s="16"/>
      <c r="Q17" s="16"/>
      <c r="R17" s="16"/>
      <c r="S17" s="16"/>
      <c r="T17" s="16"/>
      <c r="U17" s="16"/>
      <c r="V17" s="16"/>
      <c r="W17" s="16"/>
      <c r="X17" s="16"/>
      <c r="Y17" s="16"/>
      <c r="Z17" s="16"/>
      <c r="AA17" s="16"/>
      <c r="AB17" s="16"/>
      <c r="AC17" s="16"/>
      <c r="AD17" s="16"/>
    </row>
    <row r="18" spans="1:30" ht="41.25" customHeight="1" x14ac:dyDescent="0.25">
      <c r="A18" s="243"/>
      <c r="B18" s="245"/>
      <c r="C18" s="245"/>
      <c r="D18" s="247"/>
      <c r="E18" s="17" t="s">
        <v>8</v>
      </c>
      <c r="F18" s="18" t="s">
        <v>97</v>
      </c>
      <c r="G18" s="19" t="s">
        <v>9</v>
      </c>
      <c r="H18" s="17" t="s">
        <v>8</v>
      </c>
      <c r="I18" s="18" t="s">
        <v>97</v>
      </c>
      <c r="J18" s="19" t="s">
        <v>10</v>
      </c>
      <c r="K18" s="19" t="s">
        <v>11</v>
      </c>
      <c r="L18" s="249"/>
      <c r="M18" s="1"/>
      <c r="N18" s="1"/>
      <c r="O18" s="1"/>
      <c r="P18" s="1"/>
      <c r="Q18" s="1"/>
      <c r="R18" s="1"/>
      <c r="S18" s="1"/>
      <c r="T18" s="1"/>
      <c r="U18" s="1"/>
      <c r="V18" s="1"/>
      <c r="W18" s="1"/>
      <c r="X18" s="1"/>
      <c r="Y18" s="1"/>
      <c r="Z18" s="1"/>
      <c r="AA18" s="1"/>
      <c r="AB18" s="1"/>
      <c r="AC18" s="1"/>
      <c r="AD18" s="1"/>
    </row>
    <row r="19" spans="1:30" x14ac:dyDescent="0.25">
      <c r="A19" s="20" t="s">
        <v>12</v>
      </c>
      <c r="B19" s="21">
        <v>1</v>
      </c>
      <c r="C19" s="21">
        <v>2</v>
      </c>
      <c r="D19" s="22">
        <v>3</v>
      </c>
      <c r="E19" s="23">
        <v>4</v>
      </c>
      <c r="F19" s="24">
        <v>5</v>
      </c>
      <c r="G19" s="22">
        <v>6</v>
      </c>
      <c r="H19" s="23">
        <v>7</v>
      </c>
      <c r="I19" s="24">
        <v>8</v>
      </c>
      <c r="J19" s="22">
        <v>9</v>
      </c>
      <c r="K19" s="22">
        <v>10</v>
      </c>
      <c r="L19" s="25">
        <v>11</v>
      </c>
      <c r="M19" s="1"/>
      <c r="N19" s="1"/>
      <c r="O19" s="1"/>
      <c r="P19" s="1"/>
      <c r="Q19" s="1"/>
      <c r="R19" s="1"/>
      <c r="S19" s="1"/>
      <c r="T19" s="1"/>
      <c r="U19" s="1"/>
      <c r="V19" s="1"/>
      <c r="W19" s="1"/>
      <c r="X19" s="1"/>
      <c r="Y19" s="1"/>
      <c r="Z19" s="1"/>
      <c r="AA19" s="1"/>
      <c r="AB19" s="1"/>
      <c r="AC19" s="1"/>
      <c r="AD19" s="1"/>
    </row>
    <row r="20" spans="1:30" ht="19.5" customHeight="1" x14ac:dyDescent="0.2">
      <c r="A20" s="26" t="s">
        <v>13</v>
      </c>
      <c r="B20" s="27" t="s">
        <v>14</v>
      </c>
      <c r="C20" s="28" t="s">
        <v>15</v>
      </c>
      <c r="D20" s="29"/>
      <c r="E20" s="30"/>
      <c r="F20" s="31"/>
      <c r="G20" s="32"/>
      <c r="H20" s="30"/>
      <c r="I20" s="31"/>
      <c r="J20" s="32"/>
      <c r="K20" s="32"/>
      <c r="L20" s="33"/>
      <c r="M20" s="34"/>
      <c r="N20" s="34"/>
      <c r="O20" s="34"/>
      <c r="P20" s="34"/>
      <c r="Q20" s="34"/>
      <c r="R20" s="34"/>
      <c r="S20" s="34"/>
      <c r="T20" s="34"/>
      <c r="U20" s="34"/>
      <c r="V20" s="34"/>
      <c r="W20" s="34"/>
      <c r="X20" s="34"/>
      <c r="Y20" s="34"/>
      <c r="Z20" s="34"/>
      <c r="AA20" s="34"/>
      <c r="AB20" s="34"/>
      <c r="AC20" s="34"/>
      <c r="AD20" s="34"/>
    </row>
    <row r="21" spans="1:30" ht="30" customHeight="1" x14ac:dyDescent="0.2">
      <c r="A21" s="35" t="s">
        <v>16</v>
      </c>
      <c r="B21" s="36" t="s">
        <v>17</v>
      </c>
      <c r="C21" s="37" t="s">
        <v>18</v>
      </c>
      <c r="D21" s="38" t="s">
        <v>19</v>
      </c>
      <c r="E21" s="39"/>
      <c r="F21" s="40"/>
      <c r="G21" s="41">
        <f>E21*F21</f>
        <v>0</v>
      </c>
      <c r="H21" s="39"/>
      <c r="I21" s="40"/>
      <c r="J21" s="41">
        <f>H21*I21</f>
        <v>0</v>
      </c>
      <c r="K21" s="41">
        <f>G21+J21</f>
        <v>0</v>
      </c>
      <c r="L21" s="42"/>
      <c r="M21" s="6"/>
      <c r="N21" s="6"/>
      <c r="O21" s="6"/>
      <c r="P21" s="6"/>
      <c r="Q21" s="6"/>
      <c r="R21" s="6"/>
      <c r="S21" s="6"/>
      <c r="T21" s="6"/>
      <c r="U21" s="6"/>
      <c r="V21" s="6"/>
      <c r="W21" s="6"/>
      <c r="X21" s="6"/>
      <c r="Y21" s="6"/>
      <c r="Z21" s="6"/>
      <c r="AA21" s="6"/>
      <c r="AB21" s="6"/>
      <c r="AC21" s="6"/>
      <c r="AD21" s="6"/>
    </row>
    <row r="22" spans="1:30" ht="19.5" customHeight="1" x14ac:dyDescent="0.2">
      <c r="A22" s="43" t="s">
        <v>20</v>
      </c>
      <c r="B22" s="44"/>
      <c r="C22" s="45"/>
      <c r="D22" s="46"/>
      <c r="E22" s="47"/>
      <c r="F22" s="48"/>
      <c r="G22" s="49">
        <f>SUM(G21)</f>
        <v>0</v>
      </c>
      <c r="H22" s="47"/>
      <c r="I22" s="48"/>
      <c r="J22" s="49">
        <f t="shared" ref="J22:K22" si="0">SUM(J21)</f>
        <v>0</v>
      </c>
      <c r="K22" s="49">
        <f t="shared" si="0"/>
        <v>0</v>
      </c>
      <c r="L22" s="50"/>
      <c r="M22" s="4"/>
      <c r="N22" s="4"/>
      <c r="O22" s="4"/>
      <c r="P22" s="4"/>
      <c r="Q22" s="4"/>
      <c r="R22" s="4"/>
      <c r="S22" s="4"/>
      <c r="T22" s="4"/>
      <c r="U22" s="4"/>
      <c r="V22" s="4"/>
      <c r="W22" s="4"/>
      <c r="X22" s="4"/>
      <c r="Y22" s="4"/>
      <c r="Z22" s="4"/>
      <c r="AA22" s="4"/>
      <c r="AB22" s="4"/>
      <c r="AC22" s="4"/>
      <c r="AD22" s="4"/>
    </row>
    <row r="23" spans="1:30" ht="12" customHeight="1" thickBot="1" x14ac:dyDescent="0.25">
      <c r="A23" s="224"/>
      <c r="B23" s="225"/>
      <c r="C23" s="225"/>
      <c r="D23" s="51"/>
      <c r="E23" s="52"/>
      <c r="F23" s="53"/>
      <c r="G23" s="54"/>
      <c r="H23" s="52"/>
      <c r="I23" s="53"/>
      <c r="J23" s="54"/>
      <c r="K23" s="54"/>
      <c r="L23" s="55"/>
      <c r="M23" s="4"/>
      <c r="N23" s="4"/>
      <c r="O23" s="4"/>
      <c r="P23" s="4"/>
      <c r="Q23" s="4"/>
      <c r="R23" s="4"/>
      <c r="S23" s="4"/>
      <c r="T23" s="4"/>
      <c r="U23" s="4"/>
      <c r="V23" s="4"/>
      <c r="W23" s="4"/>
      <c r="X23" s="4"/>
      <c r="Y23" s="4"/>
      <c r="Z23" s="4"/>
      <c r="AA23" s="4"/>
      <c r="AB23" s="4"/>
      <c r="AC23" s="4"/>
      <c r="AD23" s="4"/>
    </row>
    <row r="24" spans="1:30" ht="19.5" customHeight="1" thickBot="1" x14ac:dyDescent="0.25">
      <c r="A24" s="56" t="s">
        <v>13</v>
      </c>
      <c r="B24" s="57" t="s">
        <v>21</v>
      </c>
      <c r="C24" s="58" t="s">
        <v>22</v>
      </c>
      <c r="D24" s="59"/>
      <c r="E24" s="60"/>
      <c r="F24" s="61"/>
      <c r="G24" s="62"/>
      <c r="H24" s="60"/>
      <c r="I24" s="61"/>
      <c r="J24" s="62"/>
      <c r="K24" s="62"/>
      <c r="L24" s="63"/>
      <c r="M24" s="34"/>
      <c r="N24" s="34"/>
      <c r="O24" s="34"/>
      <c r="P24" s="34"/>
      <c r="Q24" s="34"/>
      <c r="R24" s="34"/>
      <c r="S24" s="34"/>
      <c r="T24" s="34"/>
      <c r="U24" s="34"/>
      <c r="V24" s="34"/>
      <c r="W24" s="34"/>
      <c r="X24" s="34"/>
      <c r="Y24" s="34"/>
      <c r="Z24" s="34"/>
      <c r="AA24" s="34"/>
      <c r="AB24" s="34"/>
      <c r="AC24" s="34"/>
      <c r="AD24" s="34"/>
    </row>
    <row r="25" spans="1:30" s="156" customFormat="1" ht="30" customHeight="1" thickBot="1" x14ac:dyDescent="0.25">
      <c r="A25" s="64" t="s">
        <v>16</v>
      </c>
      <c r="B25" s="65" t="s">
        <v>17</v>
      </c>
      <c r="C25" s="64" t="s">
        <v>143</v>
      </c>
      <c r="D25" s="66"/>
      <c r="E25" s="67"/>
      <c r="F25" s="68"/>
      <c r="G25" s="69"/>
      <c r="H25" s="67"/>
      <c r="I25" s="68"/>
      <c r="J25" s="69"/>
      <c r="K25" s="69"/>
      <c r="L25" s="70"/>
      <c r="M25" s="71"/>
      <c r="N25" s="71"/>
      <c r="O25" s="71"/>
      <c r="P25" s="71"/>
      <c r="Q25" s="71"/>
      <c r="R25" s="71"/>
      <c r="S25" s="71"/>
      <c r="T25" s="71"/>
      <c r="U25" s="71"/>
      <c r="V25" s="71"/>
      <c r="W25" s="71"/>
      <c r="X25" s="71"/>
      <c r="Y25" s="71"/>
      <c r="Z25" s="71"/>
      <c r="AA25" s="71"/>
      <c r="AB25" s="71"/>
      <c r="AC25" s="71"/>
      <c r="AD25" s="71"/>
    </row>
    <row r="26" spans="1:30" ht="30" customHeight="1" thickBot="1" x14ac:dyDescent="0.25">
      <c r="A26" s="64" t="s">
        <v>107</v>
      </c>
      <c r="B26" s="65" t="s">
        <v>24</v>
      </c>
      <c r="C26" s="64" t="s">
        <v>145</v>
      </c>
      <c r="D26" s="66"/>
      <c r="E26" s="67"/>
      <c r="F26" s="181"/>
      <c r="G26" s="69">
        <f>SUM(G27:G29)</f>
        <v>0</v>
      </c>
      <c r="H26" s="182"/>
      <c r="I26" s="68"/>
      <c r="J26" s="186">
        <f>SUM(J27:J29)</f>
        <v>0</v>
      </c>
      <c r="K26" s="184">
        <f>SUM(G26,J26)</f>
        <v>0</v>
      </c>
      <c r="L26" s="70"/>
      <c r="M26" s="71"/>
      <c r="N26" s="71"/>
      <c r="O26" s="71"/>
      <c r="P26" s="71"/>
      <c r="Q26" s="71"/>
      <c r="R26" s="71"/>
      <c r="S26" s="71"/>
      <c r="T26" s="71"/>
      <c r="U26" s="71"/>
      <c r="V26" s="71"/>
      <c r="W26" s="71"/>
      <c r="X26" s="71"/>
      <c r="Y26" s="71"/>
      <c r="Z26" s="71"/>
      <c r="AA26" s="71"/>
      <c r="AB26" s="71"/>
      <c r="AC26" s="71"/>
      <c r="AD26" s="71"/>
    </row>
    <row r="27" spans="1:30" ht="30" customHeight="1" x14ac:dyDescent="0.2">
      <c r="A27" s="72" t="s">
        <v>23</v>
      </c>
      <c r="B27" s="73" t="s">
        <v>102</v>
      </c>
      <c r="C27" s="74" t="s">
        <v>25</v>
      </c>
      <c r="D27" s="75" t="s">
        <v>26</v>
      </c>
      <c r="E27" s="76"/>
      <c r="F27" s="77"/>
      <c r="G27" s="78">
        <f t="shared" ref="G27:G29" si="1">E27*F27</f>
        <v>0</v>
      </c>
      <c r="H27" s="76"/>
      <c r="I27" s="77"/>
      <c r="J27" s="78">
        <f t="shared" ref="J27:J29" si="2">H27*I27</f>
        <v>0</v>
      </c>
      <c r="K27" s="78">
        <f t="shared" ref="K27:K28" si="3">G27+J27</f>
        <v>0</v>
      </c>
      <c r="L27" s="79"/>
      <c r="M27" s="4"/>
      <c r="N27" s="4"/>
      <c r="O27" s="4"/>
      <c r="P27" s="4"/>
      <c r="Q27" s="4"/>
      <c r="R27" s="4"/>
      <c r="S27" s="4"/>
      <c r="T27" s="4"/>
      <c r="U27" s="4"/>
      <c r="V27" s="4"/>
      <c r="W27" s="4"/>
      <c r="X27" s="4"/>
      <c r="Y27" s="4"/>
      <c r="Z27" s="4"/>
      <c r="AA27" s="4"/>
      <c r="AB27" s="4"/>
      <c r="AC27" s="4"/>
      <c r="AD27" s="4"/>
    </row>
    <row r="28" spans="1:30" ht="30" customHeight="1" x14ac:dyDescent="0.2">
      <c r="A28" s="80" t="s">
        <v>23</v>
      </c>
      <c r="B28" s="81" t="s">
        <v>103</v>
      </c>
      <c r="C28" s="74" t="s">
        <v>25</v>
      </c>
      <c r="D28" s="75" t="s">
        <v>26</v>
      </c>
      <c r="E28" s="76"/>
      <c r="F28" s="77"/>
      <c r="G28" s="78">
        <f t="shared" si="1"/>
        <v>0</v>
      </c>
      <c r="H28" s="76"/>
      <c r="I28" s="77"/>
      <c r="J28" s="78">
        <f t="shared" si="2"/>
        <v>0</v>
      </c>
      <c r="K28" s="78">
        <f t="shared" si="3"/>
        <v>0</v>
      </c>
      <c r="L28" s="79"/>
      <c r="M28" s="4"/>
      <c r="N28" s="4"/>
      <c r="O28" s="4"/>
      <c r="P28" s="4"/>
      <c r="Q28" s="4"/>
      <c r="R28" s="4"/>
      <c r="S28" s="4"/>
      <c r="T28" s="4"/>
      <c r="U28" s="4"/>
      <c r="V28" s="4"/>
      <c r="W28" s="4"/>
      <c r="X28" s="4"/>
      <c r="Y28" s="4"/>
      <c r="Z28" s="4"/>
      <c r="AA28" s="4"/>
      <c r="AB28" s="4"/>
      <c r="AC28" s="4"/>
      <c r="AD28" s="4"/>
    </row>
    <row r="29" spans="1:30" ht="30" customHeight="1" thickBot="1" x14ac:dyDescent="0.25">
      <c r="A29" s="82" t="s">
        <v>23</v>
      </c>
      <c r="B29" s="83" t="s">
        <v>104</v>
      </c>
      <c r="C29" s="84" t="s">
        <v>25</v>
      </c>
      <c r="D29" s="85" t="s">
        <v>26</v>
      </c>
      <c r="E29" s="86"/>
      <c r="F29" s="87"/>
      <c r="G29" s="88">
        <f t="shared" si="1"/>
        <v>0</v>
      </c>
      <c r="H29" s="86"/>
      <c r="I29" s="87"/>
      <c r="J29" s="88">
        <f t="shared" si="2"/>
        <v>0</v>
      </c>
      <c r="K29" s="88">
        <f>G29+J29</f>
        <v>0</v>
      </c>
      <c r="L29" s="89"/>
      <c r="M29" s="4"/>
      <c r="N29" s="4"/>
      <c r="O29" s="4"/>
      <c r="P29" s="4"/>
      <c r="Q29" s="4"/>
      <c r="R29" s="4"/>
      <c r="S29" s="4"/>
      <c r="T29" s="4"/>
      <c r="U29" s="4"/>
      <c r="V29" s="4"/>
      <c r="W29" s="4"/>
      <c r="X29" s="4"/>
      <c r="Y29" s="4"/>
      <c r="Z29" s="4"/>
      <c r="AA29" s="4"/>
      <c r="AB29" s="4"/>
      <c r="AC29" s="4"/>
      <c r="AD29" s="4"/>
    </row>
    <row r="30" spans="1:30" s="156" customFormat="1" ht="30" customHeight="1" thickBot="1" x14ac:dyDescent="0.25">
      <c r="A30" s="64" t="s">
        <v>107</v>
      </c>
      <c r="B30" s="65" t="s">
        <v>27</v>
      </c>
      <c r="C30" s="64" t="s">
        <v>100</v>
      </c>
      <c r="D30" s="66"/>
      <c r="E30" s="67"/>
      <c r="F30" s="68"/>
      <c r="G30" s="186">
        <f>SUM(G31:G33)</f>
        <v>0</v>
      </c>
      <c r="H30" s="67"/>
      <c r="I30" s="68"/>
      <c r="J30" s="186">
        <f>SUM(J31:J33)</f>
        <v>0</v>
      </c>
      <c r="K30" s="183">
        <f>SUM(G30,J30)</f>
        <v>0</v>
      </c>
      <c r="L30" s="185"/>
      <c r="M30" s="71"/>
      <c r="N30" s="71"/>
      <c r="O30" s="71"/>
      <c r="P30" s="71"/>
      <c r="Q30" s="71"/>
      <c r="R30" s="71"/>
      <c r="S30" s="71"/>
      <c r="T30" s="71"/>
      <c r="U30" s="71"/>
      <c r="V30" s="71"/>
      <c r="W30" s="71"/>
      <c r="X30" s="71"/>
      <c r="Y30" s="71"/>
      <c r="Z30" s="71"/>
      <c r="AA30" s="71"/>
      <c r="AB30" s="71"/>
      <c r="AC30" s="71"/>
      <c r="AD30" s="71"/>
    </row>
    <row r="31" spans="1:30" s="156" customFormat="1" ht="30" customHeight="1" x14ac:dyDescent="0.2">
      <c r="A31" s="82" t="s">
        <v>23</v>
      </c>
      <c r="B31" s="83" t="s">
        <v>108</v>
      </c>
      <c r="C31" s="188" t="s">
        <v>106</v>
      </c>
      <c r="D31" s="189"/>
      <c r="E31" s="227" t="s">
        <v>133</v>
      </c>
      <c r="F31" s="228"/>
      <c r="G31" s="229"/>
      <c r="H31" s="190"/>
      <c r="I31" s="191"/>
      <c r="J31" s="192">
        <f t="shared" ref="J31:J33" si="4">H31*I31</f>
        <v>0</v>
      </c>
      <c r="K31" s="192">
        <f t="shared" ref="K31:K33" si="5">G31+J31</f>
        <v>0</v>
      </c>
      <c r="L31" s="193"/>
      <c r="M31" s="4"/>
      <c r="N31" s="4"/>
      <c r="O31" s="4"/>
      <c r="P31" s="4"/>
      <c r="Q31" s="4"/>
      <c r="R31" s="4"/>
      <c r="S31" s="4"/>
      <c r="T31" s="4"/>
      <c r="U31" s="4"/>
      <c r="V31" s="4"/>
      <c r="W31" s="4"/>
      <c r="X31" s="4"/>
      <c r="Y31" s="4"/>
      <c r="Z31" s="4"/>
      <c r="AA31" s="4"/>
      <c r="AB31" s="4"/>
      <c r="AC31" s="4"/>
      <c r="AD31" s="4"/>
    </row>
    <row r="32" spans="1:30" s="156" customFormat="1" ht="30" customHeight="1" x14ac:dyDescent="0.2">
      <c r="A32" s="82" t="s">
        <v>23</v>
      </c>
      <c r="B32" s="83" t="s">
        <v>109</v>
      </c>
      <c r="C32" s="194" t="s">
        <v>106</v>
      </c>
      <c r="D32" s="195"/>
      <c r="E32" s="230"/>
      <c r="F32" s="231"/>
      <c r="G32" s="232"/>
      <c r="H32" s="196"/>
      <c r="I32" s="197"/>
      <c r="J32" s="198">
        <f t="shared" si="4"/>
        <v>0</v>
      </c>
      <c r="K32" s="198">
        <f t="shared" si="5"/>
        <v>0</v>
      </c>
      <c r="L32" s="199"/>
      <c r="M32" s="4"/>
      <c r="N32" s="4"/>
      <c r="O32" s="4"/>
      <c r="P32" s="4"/>
      <c r="Q32" s="4"/>
      <c r="R32" s="4"/>
      <c r="S32" s="4"/>
      <c r="T32" s="4"/>
      <c r="U32" s="4"/>
      <c r="V32" s="4"/>
      <c r="W32" s="4"/>
      <c r="X32" s="4"/>
      <c r="Y32" s="4"/>
      <c r="Z32" s="4"/>
      <c r="AA32" s="4"/>
      <c r="AB32" s="4"/>
      <c r="AC32" s="4"/>
      <c r="AD32" s="4"/>
    </row>
    <row r="33" spans="1:30" s="156" customFormat="1" ht="30" customHeight="1" thickBot="1" x14ac:dyDescent="0.25">
      <c r="A33" s="82" t="s">
        <v>23</v>
      </c>
      <c r="B33" s="83" t="s">
        <v>110</v>
      </c>
      <c r="C33" s="84" t="s">
        <v>106</v>
      </c>
      <c r="D33" s="85"/>
      <c r="E33" s="233"/>
      <c r="F33" s="234"/>
      <c r="G33" s="235"/>
      <c r="H33" s="86"/>
      <c r="I33" s="87"/>
      <c r="J33" s="88">
        <f t="shared" si="4"/>
        <v>0</v>
      </c>
      <c r="K33" s="88">
        <f t="shared" si="5"/>
        <v>0</v>
      </c>
      <c r="L33" s="89"/>
      <c r="M33" s="4"/>
      <c r="N33" s="4"/>
      <c r="O33" s="4"/>
      <c r="P33" s="4"/>
      <c r="Q33" s="4"/>
      <c r="R33" s="4"/>
      <c r="S33" s="4"/>
      <c r="T33" s="4"/>
      <c r="U33" s="4"/>
      <c r="V33" s="4"/>
      <c r="W33" s="4"/>
      <c r="X33" s="4"/>
      <c r="Y33" s="4"/>
      <c r="Z33" s="4"/>
      <c r="AA33" s="4"/>
      <c r="AB33" s="4"/>
      <c r="AC33" s="4"/>
      <c r="AD33" s="4"/>
    </row>
    <row r="34" spans="1:30" s="156" customFormat="1" ht="30" customHeight="1" thickBot="1" x14ac:dyDescent="0.25">
      <c r="A34" s="64" t="s">
        <v>107</v>
      </c>
      <c r="B34" s="65" t="s">
        <v>28</v>
      </c>
      <c r="C34" s="64" t="s">
        <v>105</v>
      </c>
      <c r="D34" s="66"/>
      <c r="E34" s="67"/>
      <c r="F34" s="68"/>
      <c r="G34" s="186">
        <f>SUM(G35:G37)</f>
        <v>0</v>
      </c>
      <c r="H34" s="182"/>
      <c r="I34" s="68"/>
      <c r="J34" s="186">
        <f>SUM(J35:J37)</f>
        <v>0</v>
      </c>
      <c r="K34" s="184">
        <f>SUM(G34,J34)</f>
        <v>0</v>
      </c>
      <c r="L34" s="70"/>
      <c r="M34" s="71"/>
      <c r="N34" s="71"/>
      <c r="O34" s="71"/>
      <c r="P34" s="71"/>
      <c r="Q34" s="71"/>
      <c r="R34" s="71"/>
      <c r="S34" s="71"/>
      <c r="T34" s="71"/>
      <c r="U34" s="71"/>
      <c r="V34" s="71"/>
      <c r="W34" s="71"/>
      <c r="X34" s="71"/>
      <c r="Y34" s="71"/>
      <c r="Z34" s="71"/>
      <c r="AA34" s="71"/>
      <c r="AB34" s="71"/>
      <c r="AC34" s="71"/>
      <c r="AD34" s="71"/>
    </row>
    <row r="35" spans="1:30" s="156" customFormat="1" ht="30" customHeight="1" x14ac:dyDescent="0.2">
      <c r="A35" s="82" t="s">
        <v>23</v>
      </c>
      <c r="B35" s="83" t="s">
        <v>111</v>
      </c>
      <c r="C35" s="188" t="s">
        <v>106</v>
      </c>
      <c r="D35" s="189"/>
      <c r="E35" s="227" t="s">
        <v>133</v>
      </c>
      <c r="F35" s="228"/>
      <c r="G35" s="229"/>
      <c r="H35" s="190"/>
      <c r="I35" s="191"/>
      <c r="J35" s="192">
        <f t="shared" ref="J35:J37" si="6">H35*I35</f>
        <v>0</v>
      </c>
      <c r="K35" s="192">
        <f t="shared" ref="K35:K37" si="7">G35+J35</f>
        <v>0</v>
      </c>
      <c r="L35" s="193"/>
      <c r="M35" s="4"/>
      <c r="N35" s="4"/>
      <c r="O35" s="4"/>
      <c r="P35" s="4"/>
      <c r="Q35" s="4"/>
      <c r="R35" s="4"/>
      <c r="S35" s="4"/>
      <c r="T35" s="4"/>
      <c r="U35" s="4"/>
      <c r="V35" s="4"/>
      <c r="W35" s="4"/>
      <c r="X35" s="4"/>
      <c r="Y35" s="4"/>
      <c r="Z35" s="4"/>
      <c r="AA35" s="4"/>
      <c r="AB35" s="4"/>
      <c r="AC35" s="4"/>
      <c r="AD35" s="4"/>
    </row>
    <row r="36" spans="1:30" s="156" customFormat="1" ht="30" customHeight="1" x14ac:dyDescent="0.2">
      <c r="A36" s="82" t="s">
        <v>23</v>
      </c>
      <c r="B36" s="83" t="s">
        <v>112</v>
      </c>
      <c r="C36" s="194" t="s">
        <v>106</v>
      </c>
      <c r="D36" s="195"/>
      <c r="E36" s="230"/>
      <c r="F36" s="231"/>
      <c r="G36" s="232"/>
      <c r="H36" s="196"/>
      <c r="I36" s="197"/>
      <c r="J36" s="198">
        <f t="shared" si="6"/>
        <v>0</v>
      </c>
      <c r="K36" s="198">
        <f t="shared" si="7"/>
        <v>0</v>
      </c>
      <c r="L36" s="199"/>
      <c r="M36" s="4"/>
      <c r="N36" s="4"/>
      <c r="O36" s="4"/>
      <c r="P36" s="4"/>
      <c r="Q36" s="4"/>
      <c r="R36" s="4"/>
      <c r="S36" s="4"/>
      <c r="T36" s="4"/>
      <c r="U36" s="4"/>
      <c r="V36" s="4"/>
      <c r="W36" s="4"/>
      <c r="X36" s="4"/>
      <c r="Y36" s="4"/>
      <c r="Z36" s="4"/>
      <c r="AA36" s="4"/>
      <c r="AB36" s="4"/>
      <c r="AC36" s="4"/>
      <c r="AD36" s="4"/>
    </row>
    <row r="37" spans="1:30" s="156" customFormat="1" ht="30" customHeight="1" thickBot="1" x14ac:dyDescent="0.25">
      <c r="A37" s="82" t="s">
        <v>23</v>
      </c>
      <c r="B37" s="83" t="s">
        <v>113</v>
      </c>
      <c r="C37" s="84" t="s">
        <v>106</v>
      </c>
      <c r="D37" s="85"/>
      <c r="E37" s="233"/>
      <c r="F37" s="234"/>
      <c r="G37" s="235"/>
      <c r="H37" s="86"/>
      <c r="I37" s="87"/>
      <c r="J37" s="88">
        <f t="shared" si="6"/>
        <v>0</v>
      </c>
      <c r="K37" s="88">
        <f t="shared" si="7"/>
        <v>0</v>
      </c>
      <c r="L37" s="89"/>
      <c r="M37" s="4"/>
      <c r="N37" s="4"/>
      <c r="O37" s="4"/>
      <c r="P37" s="4"/>
      <c r="Q37" s="4"/>
      <c r="R37" s="4"/>
      <c r="S37" s="4"/>
      <c r="T37" s="4"/>
      <c r="U37" s="4"/>
      <c r="V37" s="4"/>
      <c r="W37" s="4"/>
      <c r="X37" s="4"/>
      <c r="Y37" s="4"/>
      <c r="Z37" s="4"/>
      <c r="AA37" s="4"/>
      <c r="AB37" s="4"/>
      <c r="AC37" s="4"/>
      <c r="AD37" s="4"/>
    </row>
    <row r="38" spans="1:30" ht="30" customHeight="1" thickBot="1" x14ac:dyDescent="0.25">
      <c r="A38" s="90" t="s">
        <v>144</v>
      </c>
      <c r="B38" s="91"/>
      <c r="C38" s="92"/>
      <c r="D38" s="93"/>
      <c r="E38" s="94"/>
      <c r="F38" s="95"/>
      <c r="G38" s="96">
        <f>G26+G30+G34</f>
        <v>0</v>
      </c>
      <c r="H38" s="94"/>
      <c r="I38" s="95"/>
      <c r="J38" s="96">
        <f>J26+J30+J34</f>
        <v>0</v>
      </c>
      <c r="K38" s="96">
        <f>K34+K30+K26</f>
        <v>0</v>
      </c>
      <c r="L38" s="97"/>
      <c r="M38" s="6"/>
      <c r="N38" s="6"/>
      <c r="O38" s="6"/>
      <c r="P38" s="6"/>
      <c r="Q38" s="6"/>
      <c r="R38" s="6"/>
      <c r="S38" s="6"/>
      <c r="T38" s="6"/>
      <c r="U38" s="6"/>
      <c r="V38" s="6"/>
      <c r="W38" s="6"/>
      <c r="X38" s="6"/>
      <c r="Y38" s="6"/>
      <c r="Z38" s="6"/>
      <c r="AA38" s="6"/>
      <c r="AB38" s="6"/>
      <c r="AC38" s="6"/>
      <c r="AD38" s="6"/>
    </row>
    <row r="39" spans="1:30" ht="30" customHeight="1" thickBot="1" x14ac:dyDescent="0.25">
      <c r="A39" s="64" t="s">
        <v>16</v>
      </c>
      <c r="B39" s="65" t="s">
        <v>29</v>
      </c>
      <c r="C39" s="64" t="s">
        <v>114</v>
      </c>
      <c r="D39" s="66"/>
      <c r="E39" s="67"/>
      <c r="F39" s="68"/>
      <c r="G39" s="69"/>
      <c r="H39" s="67"/>
      <c r="I39" s="68"/>
      <c r="J39" s="69"/>
      <c r="K39" s="69"/>
      <c r="L39" s="70"/>
      <c r="M39" s="71"/>
      <c r="N39" s="71"/>
      <c r="O39" s="71"/>
      <c r="P39" s="71"/>
      <c r="Q39" s="71"/>
      <c r="R39" s="71"/>
      <c r="S39" s="71"/>
      <c r="T39" s="71"/>
      <c r="U39" s="71"/>
      <c r="V39" s="71"/>
      <c r="W39" s="71"/>
      <c r="X39" s="71"/>
      <c r="Y39" s="71"/>
      <c r="Z39" s="71"/>
      <c r="AA39" s="71"/>
      <c r="AB39" s="71"/>
      <c r="AC39" s="71"/>
      <c r="AD39" s="71"/>
    </row>
    <row r="40" spans="1:30" ht="30" customHeight="1" x14ac:dyDescent="0.2">
      <c r="A40" s="72" t="s">
        <v>23</v>
      </c>
      <c r="B40" s="73" t="s">
        <v>31</v>
      </c>
      <c r="C40" s="163" t="s">
        <v>115</v>
      </c>
      <c r="D40" s="75"/>
      <c r="E40" s="200">
        <f>G26</f>
        <v>0</v>
      </c>
      <c r="F40" s="167">
        <v>0.22</v>
      </c>
      <c r="G40" s="78">
        <f>E40*F40</f>
        <v>0</v>
      </c>
      <c r="H40" s="200">
        <f>J26</f>
        <v>0</v>
      </c>
      <c r="I40" s="167">
        <v>0.22</v>
      </c>
      <c r="J40" s="78">
        <f>H40*I40</f>
        <v>0</v>
      </c>
      <c r="K40" s="78">
        <f t="shared" ref="K40:K41" si="8">G40+J40</f>
        <v>0</v>
      </c>
      <c r="L40" s="79"/>
      <c r="M40" s="4"/>
      <c r="N40" s="4"/>
      <c r="O40" s="4"/>
      <c r="P40" s="4"/>
      <c r="Q40" s="4"/>
      <c r="R40" s="4"/>
      <c r="S40" s="4"/>
      <c r="T40" s="4"/>
      <c r="U40" s="4"/>
      <c r="V40" s="4"/>
      <c r="W40" s="4"/>
      <c r="X40" s="4"/>
      <c r="Y40" s="4"/>
      <c r="Z40" s="4"/>
      <c r="AA40" s="4"/>
      <c r="AB40" s="4"/>
      <c r="AC40" s="4"/>
      <c r="AD40" s="4"/>
    </row>
    <row r="41" spans="1:30" ht="30" customHeight="1" thickBot="1" x14ac:dyDescent="0.25">
      <c r="A41" s="80" t="s">
        <v>23</v>
      </c>
      <c r="B41" s="81" t="s">
        <v>32</v>
      </c>
      <c r="C41" s="163" t="s">
        <v>100</v>
      </c>
      <c r="D41" s="75"/>
      <c r="E41" s="200">
        <f>G30</f>
        <v>0</v>
      </c>
      <c r="F41" s="167">
        <v>0.22</v>
      </c>
      <c r="G41" s="78">
        <f t="shared" ref="G41" si="9">E41*F41</f>
        <v>0</v>
      </c>
      <c r="H41" s="200">
        <f>J30</f>
        <v>0</v>
      </c>
      <c r="I41" s="167">
        <v>0.22</v>
      </c>
      <c r="J41" s="78">
        <f t="shared" ref="J41" si="10">H41*I41</f>
        <v>0</v>
      </c>
      <c r="K41" s="78">
        <f t="shared" si="8"/>
        <v>0</v>
      </c>
      <c r="L41" s="79"/>
      <c r="M41" s="4"/>
      <c r="N41" s="4"/>
      <c r="O41" s="4"/>
      <c r="P41" s="4"/>
      <c r="Q41" s="4"/>
      <c r="R41" s="4"/>
      <c r="S41" s="4"/>
      <c r="T41" s="4"/>
      <c r="U41" s="4"/>
      <c r="V41" s="4"/>
      <c r="W41" s="4"/>
      <c r="X41" s="4"/>
      <c r="Y41" s="4"/>
      <c r="Z41" s="4"/>
      <c r="AA41" s="4"/>
      <c r="AB41" s="4"/>
      <c r="AC41" s="4"/>
      <c r="AD41" s="4"/>
    </row>
    <row r="42" spans="1:30" ht="30" customHeight="1" thickBot="1" x14ac:dyDescent="0.25">
      <c r="A42" s="90" t="s">
        <v>116</v>
      </c>
      <c r="B42" s="91"/>
      <c r="C42" s="92"/>
      <c r="D42" s="93"/>
      <c r="E42" s="94"/>
      <c r="F42" s="95"/>
      <c r="G42" s="96">
        <f>SUM(G40:G41)</f>
        <v>0</v>
      </c>
      <c r="H42" s="94"/>
      <c r="I42" s="95"/>
      <c r="J42" s="96">
        <f>SUM(J40:J41)</f>
        <v>0</v>
      </c>
      <c r="K42" s="96">
        <f>SUM(K40:K41)</f>
        <v>0</v>
      </c>
      <c r="L42" s="97"/>
      <c r="M42" s="6"/>
      <c r="N42" s="6"/>
      <c r="O42" s="6"/>
      <c r="P42" s="6"/>
      <c r="Q42" s="6"/>
      <c r="R42" s="6"/>
      <c r="S42" s="6"/>
      <c r="T42" s="6"/>
      <c r="U42" s="6"/>
      <c r="V42" s="6"/>
      <c r="W42" s="6"/>
      <c r="X42" s="6"/>
      <c r="Y42" s="6"/>
      <c r="Z42" s="6"/>
      <c r="AA42" s="6"/>
      <c r="AB42" s="6"/>
      <c r="AC42" s="6"/>
      <c r="AD42" s="6"/>
    </row>
    <row r="43" spans="1:30" ht="30" customHeight="1" x14ac:dyDescent="0.2">
      <c r="A43" s="64" t="s">
        <v>16</v>
      </c>
      <c r="B43" s="65" t="s">
        <v>34</v>
      </c>
      <c r="C43" s="64" t="s">
        <v>35</v>
      </c>
      <c r="D43" s="66"/>
      <c r="E43" s="67"/>
      <c r="F43" s="68"/>
      <c r="G43" s="69"/>
      <c r="H43" s="67"/>
      <c r="I43" s="68"/>
      <c r="J43" s="69"/>
      <c r="K43" s="69"/>
      <c r="L43" s="70"/>
      <c r="M43" s="71"/>
      <c r="N43" s="71"/>
      <c r="O43" s="71"/>
      <c r="P43" s="71"/>
      <c r="Q43" s="71"/>
      <c r="R43" s="71"/>
      <c r="S43" s="71"/>
      <c r="T43" s="71"/>
      <c r="U43" s="71"/>
      <c r="V43" s="71"/>
      <c r="W43" s="71"/>
      <c r="X43" s="71"/>
      <c r="Y43" s="71"/>
      <c r="Z43" s="71"/>
      <c r="AA43" s="71"/>
      <c r="AB43" s="71"/>
      <c r="AC43" s="71"/>
      <c r="AD43" s="71"/>
    </row>
    <row r="44" spans="1:30" ht="30" customHeight="1" x14ac:dyDescent="0.2">
      <c r="A44" s="72" t="s">
        <v>23</v>
      </c>
      <c r="B44" s="73" t="s">
        <v>36</v>
      </c>
      <c r="C44" s="98" t="s">
        <v>37</v>
      </c>
      <c r="D44" s="75" t="s">
        <v>26</v>
      </c>
      <c r="E44" s="76"/>
      <c r="F44" s="77"/>
      <c r="G44" s="78">
        <f t="shared" ref="G44:G46" si="11">E44*F44</f>
        <v>0</v>
      </c>
      <c r="H44" s="76"/>
      <c r="I44" s="77"/>
      <c r="J44" s="78">
        <f t="shared" ref="J44:J46" si="12">H44*I44</f>
        <v>0</v>
      </c>
      <c r="K44" s="78">
        <f t="shared" ref="K44:K46" si="13">G44+J44</f>
        <v>0</v>
      </c>
      <c r="L44" s="79"/>
      <c r="M44" s="4"/>
      <c r="N44" s="4"/>
      <c r="O44" s="4"/>
      <c r="P44" s="4"/>
      <c r="Q44" s="4"/>
      <c r="R44" s="4"/>
      <c r="S44" s="4"/>
      <c r="T44" s="4"/>
      <c r="U44" s="4"/>
      <c r="V44" s="4"/>
      <c r="W44" s="4"/>
      <c r="X44" s="4"/>
      <c r="Y44" s="4"/>
      <c r="Z44" s="4"/>
      <c r="AA44" s="4"/>
      <c r="AB44" s="4"/>
      <c r="AC44" s="4"/>
      <c r="AD44" s="4"/>
    </row>
    <row r="45" spans="1:30" ht="30" customHeight="1" x14ac:dyDescent="0.2">
      <c r="A45" s="80" t="s">
        <v>23</v>
      </c>
      <c r="B45" s="81" t="s">
        <v>38</v>
      </c>
      <c r="C45" s="98" t="s">
        <v>37</v>
      </c>
      <c r="D45" s="75" t="s">
        <v>26</v>
      </c>
      <c r="E45" s="76"/>
      <c r="F45" s="77"/>
      <c r="G45" s="78">
        <f t="shared" si="11"/>
        <v>0</v>
      </c>
      <c r="H45" s="76"/>
      <c r="I45" s="77"/>
      <c r="J45" s="78">
        <f t="shared" si="12"/>
        <v>0</v>
      </c>
      <c r="K45" s="78">
        <f t="shared" si="13"/>
        <v>0</v>
      </c>
      <c r="L45" s="79"/>
      <c r="M45" s="4"/>
      <c r="N45" s="4"/>
      <c r="O45" s="4"/>
      <c r="P45" s="4"/>
      <c r="Q45" s="4"/>
      <c r="R45" s="4"/>
      <c r="S45" s="4"/>
      <c r="T45" s="4"/>
      <c r="U45" s="4"/>
      <c r="V45" s="4"/>
      <c r="W45" s="4"/>
      <c r="X45" s="4"/>
      <c r="Y45" s="4"/>
      <c r="Z45" s="4"/>
      <c r="AA45" s="4"/>
      <c r="AB45" s="4"/>
      <c r="AC45" s="4"/>
      <c r="AD45" s="4"/>
    </row>
    <row r="46" spans="1:30" ht="30" customHeight="1" x14ac:dyDescent="0.2">
      <c r="A46" s="82" t="s">
        <v>23</v>
      </c>
      <c r="B46" s="83" t="s">
        <v>39</v>
      </c>
      <c r="C46" s="98" t="s">
        <v>37</v>
      </c>
      <c r="D46" s="85" t="s">
        <v>26</v>
      </c>
      <c r="E46" s="86"/>
      <c r="F46" s="87"/>
      <c r="G46" s="88">
        <f t="shared" si="11"/>
        <v>0</v>
      </c>
      <c r="H46" s="86"/>
      <c r="I46" s="87"/>
      <c r="J46" s="88">
        <f t="shared" si="12"/>
        <v>0</v>
      </c>
      <c r="K46" s="88">
        <f t="shared" si="13"/>
        <v>0</v>
      </c>
      <c r="L46" s="89"/>
      <c r="M46" s="4"/>
      <c r="N46" s="4"/>
      <c r="O46" s="4"/>
      <c r="P46" s="4"/>
      <c r="Q46" s="4"/>
      <c r="R46" s="4"/>
      <c r="S46" s="4"/>
      <c r="T46" s="4"/>
      <c r="U46" s="4"/>
      <c r="V46" s="4"/>
      <c r="W46" s="4"/>
      <c r="X46" s="4"/>
      <c r="Y46" s="4"/>
      <c r="Z46" s="4"/>
      <c r="AA46" s="4"/>
      <c r="AB46" s="4"/>
      <c r="AC46" s="4"/>
      <c r="AD46" s="4"/>
    </row>
    <row r="47" spans="1:30" ht="30" customHeight="1" x14ac:dyDescent="0.2">
      <c r="A47" s="90" t="s">
        <v>40</v>
      </c>
      <c r="B47" s="91"/>
      <c r="C47" s="92"/>
      <c r="D47" s="93"/>
      <c r="E47" s="94"/>
      <c r="F47" s="95"/>
      <c r="G47" s="96">
        <f>SUM(G44:G46)</f>
        <v>0</v>
      </c>
      <c r="H47" s="94"/>
      <c r="I47" s="95"/>
      <c r="J47" s="96">
        <f t="shared" ref="J47:K47" si="14">SUM(J44:J46)</f>
        <v>0</v>
      </c>
      <c r="K47" s="96">
        <f t="shared" si="14"/>
        <v>0</v>
      </c>
      <c r="L47" s="97"/>
      <c r="M47" s="6"/>
      <c r="N47" s="6"/>
      <c r="O47" s="6"/>
      <c r="P47" s="6"/>
      <c r="Q47" s="6"/>
      <c r="R47" s="6"/>
      <c r="S47" s="6"/>
      <c r="T47" s="6"/>
      <c r="U47" s="6"/>
      <c r="V47" s="6"/>
      <c r="W47" s="6"/>
      <c r="X47" s="6"/>
      <c r="Y47" s="6"/>
      <c r="Z47" s="6"/>
      <c r="AA47" s="6"/>
      <c r="AB47" s="6"/>
      <c r="AC47" s="6"/>
      <c r="AD47" s="6"/>
    </row>
    <row r="48" spans="1:30" ht="30" customHeight="1" x14ac:dyDescent="0.2">
      <c r="A48" s="64" t="s">
        <v>16</v>
      </c>
      <c r="B48" s="65" t="s">
        <v>41</v>
      </c>
      <c r="C48" s="99" t="s">
        <v>42</v>
      </c>
      <c r="D48" s="66"/>
      <c r="E48" s="67"/>
      <c r="F48" s="68"/>
      <c r="G48" s="69"/>
      <c r="H48" s="67"/>
      <c r="I48" s="68"/>
      <c r="J48" s="69"/>
      <c r="K48" s="69"/>
      <c r="L48" s="70"/>
      <c r="M48" s="71"/>
      <c r="N48" s="71"/>
      <c r="O48" s="71"/>
      <c r="P48" s="71"/>
      <c r="Q48" s="71"/>
      <c r="R48" s="71"/>
      <c r="S48" s="71"/>
      <c r="T48" s="71"/>
      <c r="U48" s="71"/>
      <c r="V48" s="71"/>
      <c r="W48" s="71"/>
      <c r="X48" s="71"/>
      <c r="Y48" s="71"/>
      <c r="Z48" s="71"/>
      <c r="AA48" s="71"/>
      <c r="AB48" s="71"/>
      <c r="AC48" s="71"/>
      <c r="AD48" s="71"/>
    </row>
    <row r="49" spans="1:30" ht="30" customHeight="1" x14ac:dyDescent="0.2">
      <c r="A49" s="72" t="s">
        <v>23</v>
      </c>
      <c r="B49" s="73" t="s">
        <v>43</v>
      </c>
      <c r="C49" s="98" t="s">
        <v>44</v>
      </c>
      <c r="D49" s="75" t="s">
        <v>26</v>
      </c>
      <c r="E49" s="76"/>
      <c r="F49" s="77"/>
      <c r="G49" s="78">
        <f t="shared" ref="G49:G52" si="15">E49*F49</f>
        <v>0</v>
      </c>
      <c r="H49" s="76"/>
      <c r="I49" s="77"/>
      <c r="J49" s="78">
        <f t="shared" ref="J49:J52" si="16">H49*I49</f>
        <v>0</v>
      </c>
      <c r="K49" s="78">
        <f t="shared" ref="K49:K52" si="17">G49+J49</f>
        <v>0</v>
      </c>
      <c r="L49" s="79"/>
      <c r="M49" s="4"/>
      <c r="N49" s="4"/>
      <c r="O49" s="4"/>
      <c r="P49" s="4"/>
      <c r="Q49" s="4"/>
      <c r="R49" s="4"/>
      <c r="S49" s="4"/>
      <c r="T49" s="4"/>
      <c r="U49" s="4"/>
      <c r="V49" s="4"/>
      <c r="W49" s="4"/>
      <c r="X49" s="4"/>
      <c r="Y49" s="4"/>
      <c r="Z49" s="4"/>
      <c r="AA49" s="4"/>
      <c r="AB49" s="4"/>
      <c r="AC49" s="4"/>
      <c r="AD49" s="4"/>
    </row>
    <row r="50" spans="1:30" ht="30" customHeight="1" x14ac:dyDescent="0.2">
      <c r="A50" s="80" t="s">
        <v>23</v>
      </c>
      <c r="B50" s="81" t="s">
        <v>45</v>
      </c>
      <c r="C50" s="100" t="s">
        <v>46</v>
      </c>
      <c r="D50" s="75" t="s">
        <v>26</v>
      </c>
      <c r="E50" s="86"/>
      <c r="F50" s="87"/>
      <c r="G50" s="78">
        <f t="shared" si="15"/>
        <v>0</v>
      </c>
      <c r="H50" s="86"/>
      <c r="I50" s="87"/>
      <c r="J50" s="78">
        <f t="shared" si="16"/>
        <v>0</v>
      </c>
      <c r="K50" s="78">
        <f t="shared" si="17"/>
        <v>0</v>
      </c>
      <c r="L50" s="79"/>
      <c r="M50" s="4"/>
      <c r="N50" s="4"/>
      <c r="O50" s="4"/>
      <c r="P50" s="4"/>
      <c r="Q50" s="4"/>
      <c r="R50" s="4"/>
      <c r="S50" s="4"/>
      <c r="T50" s="4"/>
      <c r="U50" s="4"/>
      <c r="V50" s="4"/>
      <c r="W50" s="4"/>
      <c r="X50" s="4"/>
      <c r="Y50" s="4"/>
      <c r="Z50" s="4"/>
      <c r="AA50" s="4"/>
      <c r="AB50" s="4"/>
      <c r="AC50" s="4"/>
      <c r="AD50" s="4"/>
    </row>
    <row r="51" spans="1:30" ht="30" customHeight="1" x14ac:dyDescent="0.2">
      <c r="A51" s="80" t="s">
        <v>23</v>
      </c>
      <c r="B51" s="81" t="s">
        <v>47</v>
      </c>
      <c r="C51" s="101" t="s">
        <v>48</v>
      </c>
      <c r="D51" s="75" t="s">
        <v>26</v>
      </c>
      <c r="E51" s="102"/>
      <c r="F51" s="103"/>
      <c r="G51" s="78">
        <f t="shared" si="15"/>
        <v>0</v>
      </c>
      <c r="H51" s="102"/>
      <c r="I51" s="103"/>
      <c r="J51" s="78">
        <f t="shared" si="16"/>
        <v>0</v>
      </c>
      <c r="K51" s="78">
        <f t="shared" si="17"/>
        <v>0</v>
      </c>
      <c r="L51" s="79"/>
      <c r="M51" s="4"/>
      <c r="N51" s="4"/>
      <c r="O51" s="4"/>
      <c r="P51" s="4"/>
      <c r="Q51" s="4"/>
      <c r="R51" s="4"/>
      <c r="S51" s="4"/>
      <c r="T51" s="4"/>
      <c r="U51" s="4"/>
      <c r="V51" s="4"/>
      <c r="W51" s="4"/>
      <c r="X51" s="4"/>
      <c r="Y51" s="4"/>
      <c r="Z51" s="4"/>
      <c r="AA51" s="4"/>
      <c r="AB51" s="4"/>
      <c r="AC51" s="4"/>
      <c r="AD51" s="4"/>
    </row>
    <row r="52" spans="1:30" ht="48.75" customHeight="1" x14ac:dyDescent="0.2">
      <c r="A52" s="82" t="s">
        <v>23</v>
      </c>
      <c r="B52" s="81" t="s">
        <v>49</v>
      </c>
      <c r="C52" s="104" t="s">
        <v>50</v>
      </c>
      <c r="D52" s="85" t="s">
        <v>26</v>
      </c>
      <c r="E52" s="86"/>
      <c r="F52" s="87"/>
      <c r="G52" s="88">
        <f t="shared" si="15"/>
        <v>0</v>
      </c>
      <c r="H52" s="86"/>
      <c r="I52" s="87"/>
      <c r="J52" s="88">
        <f t="shared" si="16"/>
        <v>0</v>
      </c>
      <c r="K52" s="88">
        <f t="shared" si="17"/>
        <v>0</v>
      </c>
      <c r="L52" s="89"/>
      <c r="M52" s="4"/>
      <c r="N52" s="4"/>
      <c r="O52" s="4"/>
      <c r="P52" s="4"/>
      <c r="Q52" s="4"/>
      <c r="R52" s="4"/>
      <c r="S52" s="4"/>
      <c r="T52" s="4"/>
      <c r="U52" s="4"/>
      <c r="V52" s="4"/>
      <c r="W52" s="4"/>
      <c r="X52" s="4"/>
      <c r="Y52" s="4"/>
      <c r="Z52" s="4"/>
      <c r="AA52" s="4"/>
      <c r="AB52" s="4"/>
      <c r="AC52" s="4"/>
      <c r="AD52" s="4"/>
    </row>
    <row r="53" spans="1:30" ht="30" customHeight="1" x14ac:dyDescent="0.2">
      <c r="A53" s="105" t="s">
        <v>51</v>
      </c>
      <c r="B53" s="91"/>
      <c r="C53" s="92"/>
      <c r="D53" s="93"/>
      <c r="E53" s="94"/>
      <c r="F53" s="95"/>
      <c r="G53" s="96">
        <f>SUM(G49:G52)</f>
        <v>0</v>
      </c>
      <c r="H53" s="94"/>
      <c r="I53" s="95"/>
      <c r="J53" s="96">
        <f t="shared" ref="J53:K53" si="18">SUM(J49:J52)</f>
        <v>0</v>
      </c>
      <c r="K53" s="96">
        <f t="shared" si="18"/>
        <v>0</v>
      </c>
      <c r="L53" s="97"/>
      <c r="M53" s="6"/>
      <c r="N53" s="6"/>
      <c r="O53" s="6"/>
      <c r="P53" s="6"/>
      <c r="Q53" s="6"/>
      <c r="R53" s="6"/>
      <c r="S53" s="6"/>
      <c r="T53" s="6"/>
      <c r="U53" s="6"/>
      <c r="V53" s="6"/>
      <c r="W53" s="6"/>
      <c r="X53" s="6"/>
      <c r="Y53" s="6"/>
      <c r="Z53" s="6"/>
      <c r="AA53" s="6"/>
      <c r="AB53" s="6"/>
      <c r="AC53" s="6"/>
      <c r="AD53" s="6"/>
    </row>
    <row r="54" spans="1:30" ht="30" customHeight="1" x14ac:dyDescent="0.2">
      <c r="A54" s="64" t="s">
        <v>16</v>
      </c>
      <c r="B54" s="65" t="s">
        <v>52</v>
      </c>
      <c r="C54" s="64" t="s">
        <v>53</v>
      </c>
      <c r="D54" s="66"/>
      <c r="E54" s="67"/>
      <c r="F54" s="68"/>
      <c r="G54" s="69"/>
      <c r="H54" s="67"/>
      <c r="I54" s="68"/>
      <c r="J54" s="69"/>
      <c r="K54" s="69"/>
      <c r="L54" s="70"/>
      <c r="M54" s="71"/>
      <c r="N54" s="71"/>
      <c r="O54" s="71"/>
      <c r="P54" s="71"/>
      <c r="Q54" s="71"/>
      <c r="R54" s="71"/>
      <c r="S54" s="71"/>
      <c r="T54" s="71"/>
      <c r="U54" s="71"/>
      <c r="V54" s="71"/>
      <c r="W54" s="71"/>
      <c r="X54" s="71"/>
      <c r="Y54" s="71"/>
      <c r="Z54" s="71"/>
      <c r="AA54" s="71"/>
      <c r="AB54" s="71"/>
      <c r="AC54" s="71"/>
      <c r="AD54" s="71"/>
    </row>
    <row r="55" spans="1:30" ht="30" customHeight="1" x14ac:dyDescent="0.2">
      <c r="A55" s="72" t="s">
        <v>23</v>
      </c>
      <c r="B55" s="73" t="s">
        <v>54</v>
      </c>
      <c r="C55" s="106" t="s">
        <v>55</v>
      </c>
      <c r="D55" s="75" t="s">
        <v>26</v>
      </c>
      <c r="E55" s="76"/>
      <c r="F55" s="77"/>
      <c r="G55" s="78">
        <f t="shared" ref="G55:G57" si="19">E55*F55</f>
        <v>0</v>
      </c>
      <c r="H55" s="76"/>
      <c r="I55" s="77"/>
      <c r="J55" s="78">
        <f t="shared" ref="J55:J57" si="20">H55*I55</f>
        <v>0</v>
      </c>
      <c r="K55" s="78">
        <f t="shared" ref="K55:K57" si="21">G55+J55</f>
        <v>0</v>
      </c>
      <c r="L55" s="79"/>
      <c r="M55" s="4"/>
      <c r="N55" s="4"/>
      <c r="O55" s="4"/>
      <c r="P55" s="4"/>
      <c r="Q55" s="4"/>
      <c r="R55" s="4"/>
      <c r="S55" s="4"/>
      <c r="T55" s="4"/>
      <c r="U55" s="4"/>
      <c r="V55" s="4"/>
      <c r="W55" s="4"/>
      <c r="X55" s="4"/>
      <c r="Y55" s="4"/>
      <c r="Z55" s="4"/>
      <c r="AA55" s="4"/>
      <c r="AB55" s="4"/>
      <c r="AC55" s="4"/>
      <c r="AD55" s="4"/>
    </row>
    <row r="56" spans="1:30" ht="30" customHeight="1" x14ac:dyDescent="0.2">
      <c r="A56" s="80" t="s">
        <v>23</v>
      </c>
      <c r="B56" s="81" t="s">
        <v>56</v>
      </c>
      <c r="C56" s="106" t="s">
        <v>57</v>
      </c>
      <c r="D56" s="75" t="s">
        <v>26</v>
      </c>
      <c r="E56" s="76"/>
      <c r="F56" s="77"/>
      <c r="G56" s="78">
        <f t="shared" si="19"/>
        <v>0</v>
      </c>
      <c r="H56" s="76"/>
      <c r="I56" s="77"/>
      <c r="J56" s="78">
        <f t="shared" si="20"/>
        <v>0</v>
      </c>
      <c r="K56" s="78">
        <f t="shared" si="21"/>
        <v>0</v>
      </c>
      <c r="L56" s="79"/>
      <c r="M56" s="4"/>
      <c r="N56" s="4"/>
      <c r="O56" s="4"/>
      <c r="P56" s="4"/>
      <c r="Q56" s="4"/>
      <c r="R56" s="4"/>
      <c r="S56" s="4"/>
      <c r="T56" s="4"/>
      <c r="U56" s="4"/>
      <c r="V56" s="4"/>
      <c r="W56" s="4"/>
      <c r="X56" s="4"/>
      <c r="Y56" s="4"/>
      <c r="Z56" s="4"/>
      <c r="AA56" s="4"/>
      <c r="AB56" s="4"/>
      <c r="AC56" s="4"/>
      <c r="AD56" s="4"/>
    </row>
    <row r="57" spans="1:30" ht="30" customHeight="1" x14ac:dyDescent="0.2">
      <c r="A57" s="82" t="s">
        <v>23</v>
      </c>
      <c r="B57" s="83" t="s">
        <v>58</v>
      </c>
      <c r="C57" s="107" t="s">
        <v>59</v>
      </c>
      <c r="D57" s="85" t="s">
        <v>26</v>
      </c>
      <c r="E57" s="86"/>
      <c r="F57" s="87"/>
      <c r="G57" s="88">
        <f t="shared" si="19"/>
        <v>0</v>
      </c>
      <c r="H57" s="86"/>
      <c r="I57" s="87"/>
      <c r="J57" s="88">
        <f t="shared" si="20"/>
        <v>0</v>
      </c>
      <c r="K57" s="88">
        <f t="shared" si="21"/>
        <v>0</v>
      </c>
      <c r="L57" s="89"/>
      <c r="M57" s="4"/>
      <c r="N57" s="4"/>
      <c r="O57" s="4"/>
      <c r="P57" s="4"/>
      <c r="Q57" s="4"/>
      <c r="R57" s="4"/>
      <c r="S57" s="4"/>
      <c r="T57" s="4"/>
      <c r="U57" s="4"/>
      <c r="V57" s="4"/>
      <c r="W57" s="4"/>
      <c r="X57" s="4"/>
      <c r="Y57" s="4"/>
      <c r="Z57" s="4"/>
      <c r="AA57" s="4"/>
      <c r="AB57" s="4"/>
      <c r="AC57" s="4"/>
      <c r="AD57" s="4"/>
    </row>
    <row r="58" spans="1:30" ht="30" customHeight="1" x14ac:dyDescent="0.2">
      <c r="A58" s="90" t="s">
        <v>60</v>
      </c>
      <c r="B58" s="91"/>
      <c r="C58" s="92"/>
      <c r="D58" s="93"/>
      <c r="E58" s="94"/>
      <c r="F58" s="95"/>
      <c r="G58" s="96">
        <f>SUM(G55:G57)</f>
        <v>0</v>
      </c>
      <c r="H58" s="94"/>
      <c r="I58" s="95"/>
      <c r="J58" s="96">
        <f t="shared" ref="J58:K58" si="22">SUM(J55:J57)</f>
        <v>0</v>
      </c>
      <c r="K58" s="96">
        <f t="shared" si="22"/>
        <v>0</v>
      </c>
      <c r="L58" s="97"/>
      <c r="M58" s="6"/>
      <c r="N58" s="6"/>
      <c r="O58" s="6"/>
      <c r="P58" s="6"/>
      <c r="Q58" s="6"/>
      <c r="R58" s="6"/>
      <c r="S58" s="6"/>
      <c r="T58" s="6"/>
      <c r="U58" s="6"/>
      <c r="V58" s="6"/>
      <c r="W58" s="6"/>
      <c r="X58" s="6"/>
      <c r="Y58" s="6"/>
      <c r="Z58" s="6"/>
      <c r="AA58" s="6"/>
      <c r="AB58" s="6"/>
      <c r="AC58" s="6"/>
      <c r="AD58" s="6"/>
    </row>
    <row r="59" spans="1:30" ht="30" customHeight="1" x14ac:dyDescent="0.2">
      <c r="A59" s="64" t="s">
        <v>16</v>
      </c>
      <c r="B59" s="65" t="s">
        <v>61</v>
      </c>
      <c r="C59" s="64" t="s">
        <v>62</v>
      </c>
      <c r="D59" s="66"/>
      <c r="E59" s="67"/>
      <c r="F59" s="68"/>
      <c r="G59" s="69"/>
      <c r="H59" s="67"/>
      <c r="I59" s="68"/>
      <c r="J59" s="69"/>
      <c r="K59" s="69"/>
      <c r="L59" s="70"/>
      <c r="M59" s="71"/>
      <c r="N59" s="71"/>
      <c r="O59" s="71"/>
      <c r="P59" s="71"/>
      <c r="Q59" s="71"/>
      <c r="R59" s="71"/>
      <c r="S59" s="71"/>
      <c r="T59" s="71"/>
      <c r="U59" s="71"/>
      <c r="V59" s="71"/>
      <c r="W59" s="71"/>
      <c r="X59" s="71"/>
      <c r="Y59" s="71"/>
      <c r="Z59" s="71"/>
      <c r="AA59" s="71"/>
      <c r="AB59" s="71"/>
      <c r="AC59" s="71"/>
      <c r="AD59" s="71"/>
    </row>
    <row r="60" spans="1:30" ht="30" customHeight="1" x14ac:dyDescent="0.2">
      <c r="A60" s="72" t="s">
        <v>23</v>
      </c>
      <c r="B60" s="73" t="s">
        <v>63</v>
      </c>
      <c r="C60" s="106" t="s">
        <v>64</v>
      </c>
      <c r="D60" s="75" t="s">
        <v>65</v>
      </c>
      <c r="E60" s="76"/>
      <c r="F60" s="77"/>
      <c r="G60" s="78">
        <f t="shared" ref="G60:G62" si="23">E60*F60</f>
        <v>0</v>
      </c>
      <c r="H60" s="76"/>
      <c r="I60" s="77"/>
      <c r="J60" s="78">
        <f t="shared" ref="J60:J62" si="24">H60*I60</f>
        <v>0</v>
      </c>
      <c r="K60" s="78">
        <f t="shared" ref="K60:K62" si="25">G60+J60</f>
        <v>0</v>
      </c>
      <c r="L60" s="79"/>
      <c r="M60" s="4"/>
      <c r="N60" s="4"/>
      <c r="O60" s="4"/>
      <c r="P60" s="4"/>
      <c r="Q60" s="4"/>
      <c r="R60" s="4"/>
      <c r="S60" s="4"/>
      <c r="T60" s="4"/>
      <c r="U60" s="4"/>
      <c r="V60" s="4"/>
      <c r="W60" s="4"/>
      <c r="X60" s="4"/>
      <c r="Y60" s="4"/>
      <c r="Z60" s="4"/>
      <c r="AA60" s="4"/>
      <c r="AB60" s="4"/>
      <c r="AC60" s="4"/>
      <c r="AD60" s="4"/>
    </row>
    <row r="61" spans="1:30" ht="30" customHeight="1" x14ac:dyDescent="0.2">
      <c r="A61" s="80" t="s">
        <v>23</v>
      </c>
      <c r="B61" s="81" t="s">
        <v>66</v>
      </c>
      <c r="C61" s="106" t="s">
        <v>64</v>
      </c>
      <c r="D61" s="75" t="s">
        <v>65</v>
      </c>
      <c r="E61" s="76"/>
      <c r="F61" s="77"/>
      <c r="G61" s="78">
        <f t="shared" si="23"/>
        <v>0</v>
      </c>
      <c r="H61" s="76"/>
      <c r="I61" s="77"/>
      <c r="J61" s="78">
        <f t="shared" si="24"/>
        <v>0</v>
      </c>
      <c r="K61" s="78">
        <f t="shared" si="25"/>
        <v>0</v>
      </c>
      <c r="L61" s="79"/>
      <c r="M61" s="4"/>
      <c r="N61" s="4"/>
      <c r="O61" s="4"/>
      <c r="P61" s="4"/>
      <c r="Q61" s="4"/>
      <c r="R61" s="4"/>
      <c r="S61" s="4"/>
      <c r="T61" s="4"/>
      <c r="U61" s="4"/>
      <c r="V61" s="4"/>
      <c r="W61" s="4"/>
      <c r="X61" s="4"/>
      <c r="Y61" s="4"/>
      <c r="Z61" s="4"/>
      <c r="AA61" s="4"/>
      <c r="AB61" s="4"/>
      <c r="AC61" s="4"/>
      <c r="AD61" s="4"/>
    </row>
    <row r="62" spans="1:30" ht="30" customHeight="1" x14ac:dyDescent="0.2">
      <c r="A62" s="82" t="s">
        <v>23</v>
      </c>
      <c r="B62" s="83" t="s">
        <v>67</v>
      </c>
      <c r="C62" s="107" t="s">
        <v>64</v>
      </c>
      <c r="D62" s="85" t="s">
        <v>65</v>
      </c>
      <c r="E62" s="86"/>
      <c r="F62" s="87"/>
      <c r="G62" s="88">
        <f t="shared" si="23"/>
        <v>0</v>
      </c>
      <c r="H62" s="86"/>
      <c r="I62" s="87"/>
      <c r="J62" s="88">
        <f t="shared" si="24"/>
        <v>0</v>
      </c>
      <c r="K62" s="88">
        <f t="shared" si="25"/>
        <v>0</v>
      </c>
      <c r="L62" s="89"/>
      <c r="M62" s="4"/>
      <c r="N62" s="4"/>
      <c r="O62" s="4"/>
      <c r="P62" s="4"/>
      <c r="Q62" s="4"/>
      <c r="R62" s="4"/>
      <c r="S62" s="4"/>
      <c r="T62" s="4"/>
      <c r="U62" s="4"/>
      <c r="V62" s="4"/>
      <c r="W62" s="4"/>
      <c r="X62" s="4"/>
      <c r="Y62" s="4"/>
      <c r="Z62" s="4"/>
      <c r="AA62" s="4"/>
      <c r="AB62" s="4"/>
      <c r="AC62" s="4"/>
      <c r="AD62" s="4"/>
    </row>
    <row r="63" spans="1:30" ht="30" customHeight="1" x14ac:dyDescent="0.2">
      <c r="A63" s="90" t="s">
        <v>68</v>
      </c>
      <c r="B63" s="91"/>
      <c r="C63" s="92"/>
      <c r="D63" s="93"/>
      <c r="E63" s="94"/>
      <c r="F63" s="95"/>
      <c r="G63" s="96">
        <f>SUM(G60:G62)</f>
        <v>0</v>
      </c>
      <c r="H63" s="94"/>
      <c r="I63" s="95"/>
      <c r="J63" s="96">
        <f t="shared" ref="J63:K63" si="26">SUM(J60:J62)</f>
        <v>0</v>
      </c>
      <c r="K63" s="96">
        <f t="shared" si="26"/>
        <v>0</v>
      </c>
      <c r="L63" s="97"/>
      <c r="M63" s="6"/>
      <c r="N63" s="6"/>
      <c r="O63" s="6"/>
      <c r="P63" s="6"/>
      <c r="Q63" s="6"/>
      <c r="R63" s="6"/>
      <c r="S63" s="6"/>
      <c r="T63" s="6"/>
      <c r="U63" s="6"/>
      <c r="V63" s="6"/>
      <c r="W63" s="6"/>
      <c r="X63" s="6"/>
      <c r="Y63" s="6"/>
      <c r="Z63" s="6"/>
      <c r="AA63" s="6"/>
      <c r="AB63" s="6"/>
      <c r="AC63" s="6"/>
      <c r="AD63" s="6"/>
    </row>
    <row r="64" spans="1:30" ht="39.75" customHeight="1" x14ac:dyDescent="0.2">
      <c r="A64" s="64" t="s">
        <v>16</v>
      </c>
      <c r="B64" s="65" t="s">
        <v>69</v>
      </c>
      <c r="C64" s="64" t="s">
        <v>70</v>
      </c>
      <c r="D64" s="66"/>
      <c r="E64" s="67"/>
      <c r="F64" s="68"/>
      <c r="G64" s="69"/>
      <c r="H64" s="67"/>
      <c r="I64" s="68"/>
      <c r="J64" s="69"/>
      <c r="K64" s="69"/>
      <c r="L64" s="70"/>
      <c r="M64" s="71"/>
      <c r="N64" s="71"/>
      <c r="O64" s="71"/>
      <c r="P64" s="71"/>
      <c r="Q64" s="71"/>
      <c r="R64" s="71"/>
      <c r="S64" s="71"/>
      <c r="T64" s="71"/>
      <c r="U64" s="71"/>
      <c r="V64" s="71"/>
      <c r="W64" s="71"/>
      <c r="X64" s="71"/>
      <c r="Y64" s="71"/>
      <c r="Z64" s="71"/>
      <c r="AA64" s="71"/>
      <c r="AB64" s="71"/>
      <c r="AC64" s="71"/>
      <c r="AD64" s="71"/>
    </row>
    <row r="65" spans="1:30" ht="30" customHeight="1" x14ac:dyDescent="0.2">
      <c r="A65" s="72" t="s">
        <v>23</v>
      </c>
      <c r="B65" s="73" t="s">
        <v>71</v>
      </c>
      <c r="C65" s="106" t="s">
        <v>72</v>
      </c>
      <c r="D65" s="75" t="s">
        <v>26</v>
      </c>
      <c r="E65" s="76"/>
      <c r="F65" s="77"/>
      <c r="G65" s="78">
        <f t="shared" ref="G65:G67" si="27">E65*F65</f>
        <v>0</v>
      </c>
      <c r="H65" s="76"/>
      <c r="I65" s="77"/>
      <c r="J65" s="78">
        <f t="shared" ref="J65:J67" si="28">H65*I65</f>
        <v>0</v>
      </c>
      <c r="K65" s="78">
        <f t="shared" ref="K65:K67" si="29">G65+J65</f>
        <v>0</v>
      </c>
      <c r="L65" s="79"/>
      <c r="M65" s="4"/>
      <c r="N65" s="4"/>
      <c r="O65" s="4"/>
      <c r="P65" s="4"/>
      <c r="Q65" s="4"/>
      <c r="R65" s="4"/>
      <c r="S65" s="4"/>
      <c r="T65" s="4"/>
      <c r="U65" s="4"/>
      <c r="V65" s="4"/>
      <c r="W65" s="4"/>
      <c r="X65" s="4"/>
      <c r="Y65" s="4"/>
      <c r="Z65" s="4"/>
      <c r="AA65" s="4"/>
      <c r="AB65" s="4"/>
      <c r="AC65" s="4"/>
      <c r="AD65" s="4"/>
    </row>
    <row r="66" spans="1:30" ht="30" customHeight="1" x14ac:dyDescent="0.2">
      <c r="A66" s="80" t="s">
        <v>23</v>
      </c>
      <c r="B66" s="81" t="s">
        <v>73</v>
      </c>
      <c r="C66" s="106" t="s">
        <v>74</v>
      </c>
      <c r="D66" s="75" t="s">
        <v>26</v>
      </c>
      <c r="E66" s="76"/>
      <c r="F66" s="77"/>
      <c r="G66" s="78">
        <f t="shared" si="27"/>
        <v>0</v>
      </c>
      <c r="H66" s="76"/>
      <c r="I66" s="77"/>
      <c r="J66" s="78">
        <f t="shared" si="28"/>
        <v>0</v>
      </c>
      <c r="K66" s="78">
        <f t="shared" si="29"/>
        <v>0</v>
      </c>
      <c r="L66" s="79"/>
      <c r="M66" s="4"/>
      <c r="N66" s="4"/>
      <c r="O66" s="4"/>
      <c r="P66" s="4"/>
      <c r="Q66" s="4"/>
      <c r="R66" s="4"/>
      <c r="S66" s="4"/>
      <c r="T66" s="4"/>
      <c r="U66" s="4"/>
      <c r="V66" s="4"/>
      <c r="W66" s="4"/>
      <c r="X66" s="4"/>
      <c r="Y66" s="4"/>
      <c r="Z66" s="4"/>
      <c r="AA66" s="4"/>
      <c r="AB66" s="4"/>
      <c r="AC66" s="4"/>
      <c r="AD66" s="4"/>
    </row>
    <row r="67" spans="1:30" ht="30" customHeight="1" x14ac:dyDescent="0.2">
      <c r="A67" s="82" t="s">
        <v>23</v>
      </c>
      <c r="B67" s="83" t="s">
        <v>75</v>
      </c>
      <c r="C67" s="107" t="s">
        <v>76</v>
      </c>
      <c r="D67" s="85" t="s">
        <v>26</v>
      </c>
      <c r="E67" s="86"/>
      <c r="F67" s="87"/>
      <c r="G67" s="88">
        <f t="shared" si="27"/>
        <v>0</v>
      </c>
      <c r="H67" s="86"/>
      <c r="I67" s="87"/>
      <c r="J67" s="88">
        <f t="shared" si="28"/>
        <v>0</v>
      </c>
      <c r="K67" s="88">
        <f t="shared" si="29"/>
        <v>0</v>
      </c>
      <c r="L67" s="89"/>
      <c r="M67" s="4"/>
      <c r="N67" s="4"/>
      <c r="O67" s="4"/>
      <c r="P67" s="4"/>
      <c r="Q67" s="4"/>
      <c r="R67" s="4"/>
      <c r="S67" s="4"/>
      <c r="T67" s="4"/>
      <c r="U67" s="4"/>
      <c r="V67" s="4"/>
      <c r="W67" s="4"/>
      <c r="X67" s="4"/>
      <c r="Y67" s="4"/>
      <c r="Z67" s="4"/>
      <c r="AA67" s="4"/>
      <c r="AB67" s="4"/>
      <c r="AC67" s="4"/>
      <c r="AD67" s="4"/>
    </row>
    <row r="68" spans="1:30" ht="30" customHeight="1" x14ac:dyDescent="0.2">
      <c r="A68" s="90" t="s">
        <v>77</v>
      </c>
      <c r="B68" s="91"/>
      <c r="C68" s="92"/>
      <c r="D68" s="93"/>
      <c r="E68" s="94"/>
      <c r="F68" s="95"/>
      <c r="G68" s="96">
        <f>SUM(G65:G67)</f>
        <v>0</v>
      </c>
      <c r="H68" s="94"/>
      <c r="I68" s="95"/>
      <c r="J68" s="96">
        <f t="shared" ref="J68:K68" si="30">SUM(J65:J67)</f>
        <v>0</v>
      </c>
      <c r="K68" s="96">
        <f t="shared" si="30"/>
        <v>0</v>
      </c>
      <c r="L68" s="97"/>
      <c r="M68" s="6"/>
      <c r="N68" s="6"/>
      <c r="O68" s="6"/>
      <c r="P68" s="6"/>
      <c r="Q68" s="6"/>
      <c r="R68" s="6"/>
      <c r="S68" s="6"/>
      <c r="T68" s="6"/>
      <c r="U68" s="6"/>
      <c r="V68" s="6"/>
      <c r="W68" s="6"/>
      <c r="X68" s="6"/>
      <c r="Y68" s="6"/>
      <c r="Z68" s="6"/>
      <c r="AA68" s="6"/>
      <c r="AB68" s="6"/>
      <c r="AC68" s="6"/>
      <c r="AD68" s="6"/>
    </row>
    <row r="69" spans="1:30" ht="30" customHeight="1" x14ac:dyDescent="0.2">
      <c r="A69" s="64" t="s">
        <v>16</v>
      </c>
      <c r="B69" s="65" t="s">
        <v>78</v>
      </c>
      <c r="C69" s="99" t="s">
        <v>79</v>
      </c>
      <c r="D69" s="66"/>
      <c r="E69" s="67"/>
      <c r="F69" s="68"/>
      <c r="G69" s="69"/>
      <c r="H69" s="67"/>
      <c r="I69" s="68"/>
      <c r="J69" s="69"/>
      <c r="K69" s="69"/>
      <c r="L69" s="70"/>
      <c r="M69" s="71"/>
      <c r="N69" s="71"/>
      <c r="O69" s="71"/>
      <c r="P69" s="71"/>
      <c r="Q69" s="71"/>
      <c r="R69" s="71"/>
      <c r="S69" s="71"/>
      <c r="T69" s="71"/>
      <c r="U69" s="71"/>
      <c r="V69" s="71"/>
      <c r="W69" s="71"/>
      <c r="X69" s="71"/>
      <c r="Y69" s="71"/>
      <c r="Z69" s="71"/>
      <c r="AA69" s="71"/>
      <c r="AB69" s="71"/>
      <c r="AC69" s="71"/>
      <c r="AD69" s="71"/>
    </row>
    <row r="70" spans="1:30" ht="30" customHeight="1" x14ac:dyDescent="0.2">
      <c r="A70" s="72" t="s">
        <v>23</v>
      </c>
      <c r="B70" s="73" t="s">
        <v>80</v>
      </c>
      <c r="C70" s="98" t="s">
        <v>81</v>
      </c>
      <c r="D70" s="75"/>
      <c r="E70" s="76"/>
      <c r="F70" s="77"/>
      <c r="G70" s="78">
        <f t="shared" ref="G70:G72" si="31">E70*F70</f>
        <v>0</v>
      </c>
      <c r="H70" s="76"/>
      <c r="I70" s="77"/>
      <c r="J70" s="78">
        <f t="shared" ref="J70:J72" si="32">H70*I70</f>
        <v>0</v>
      </c>
      <c r="K70" s="78">
        <f t="shared" ref="K70:K72" si="33">G70+J70</f>
        <v>0</v>
      </c>
      <c r="L70" s="79"/>
      <c r="M70" s="4"/>
      <c r="N70" s="4"/>
      <c r="O70" s="4"/>
      <c r="P70" s="4"/>
      <c r="Q70" s="4"/>
      <c r="R70" s="4"/>
      <c r="S70" s="4"/>
      <c r="T70" s="4"/>
      <c r="U70" s="4"/>
      <c r="V70" s="4"/>
      <c r="W70" s="4"/>
      <c r="X70" s="4"/>
      <c r="Y70" s="4"/>
      <c r="Z70" s="4"/>
      <c r="AA70" s="4"/>
      <c r="AB70" s="4"/>
      <c r="AC70" s="4"/>
      <c r="AD70" s="4"/>
    </row>
    <row r="71" spans="1:30" s="213" customFormat="1" ht="30" customHeight="1" x14ac:dyDescent="0.2">
      <c r="A71" s="80" t="s">
        <v>23</v>
      </c>
      <c r="B71" s="81" t="s">
        <v>82</v>
      </c>
      <c r="C71" s="98" t="s">
        <v>83</v>
      </c>
      <c r="D71" s="75"/>
      <c r="E71" s="76"/>
      <c r="F71" s="77"/>
      <c r="G71" s="78">
        <f t="shared" si="31"/>
        <v>0</v>
      </c>
      <c r="H71" s="76"/>
      <c r="I71" s="77"/>
      <c r="J71" s="78">
        <f t="shared" si="32"/>
        <v>0</v>
      </c>
      <c r="K71" s="78">
        <f t="shared" si="33"/>
        <v>0</v>
      </c>
      <c r="L71" s="79"/>
      <c r="M71" s="4"/>
      <c r="N71" s="4"/>
      <c r="O71" s="4"/>
      <c r="P71" s="4"/>
      <c r="Q71" s="4"/>
      <c r="R71" s="4"/>
      <c r="S71" s="4"/>
      <c r="T71" s="4"/>
      <c r="U71" s="4"/>
      <c r="V71" s="4"/>
      <c r="W71" s="4"/>
      <c r="X71" s="4"/>
      <c r="Y71" s="4"/>
      <c r="Z71" s="4"/>
      <c r="AA71" s="4"/>
      <c r="AB71" s="4"/>
      <c r="AC71" s="4"/>
      <c r="AD71" s="4"/>
    </row>
    <row r="72" spans="1:30" ht="30" customHeight="1" thickBot="1" x14ac:dyDescent="0.25">
      <c r="A72" s="80" t="s">
        <v>23</v>
      </c>
      <c r="B72" s="81" t="s">
        <v>137</v>
      </c>
      <c r="C72" s="98" t="s">
        <v>152</v>
      </c>
      <c r="D72" s="75"/>
      <c r="E72" s="76"/>
      <c r="F72" s="77"/>
      <c r="G72" s="78">
        <f t="shared" si="31"/>
        <v>0</v>
      </c>
      <c r="H72" s="76"/>
      <c r="I72" s="77"/>
      <c r="J72" s="78">
        <f t="shared" si="32"/>
        <v>0</v>
      </c>
      <c r="K72" s="78">
        <f t="shared" si="33"/>
        <v>0</v>
      </c>
      <c r="L72" s="79"/>
      <c r="M72" s="4"/>
      <c r="N72" s="4"/>
      <c r="O72" s="4"/>
      <c r="P72" s="4"/>
      <c r="Q72" s="4"/>
      <c r="R72" s="4"/>
      <c r="S72" s="4"/>
      <c r="T72" s="4"/>
      <c r="U72" s="4"/>
      <c r="V72" s="4"/>
      <c r="W72" s="4"/>
      <c r="X72" s="4"/>
      <c r="Y72" s="4"/>
      <c r="Z72" s="4"/>
      <c r="AA72" s="4"/>
      <c r="AB72" s="4"/>
      <c r="AC72" s="4"/>
      <c r="AD72" s="4"/>
    </row>
    <row r="73" spans="1:30" ht="30" customHeight="1" thickBot="1" x14ac:dyDescent="0.25">
      <c r="A73" s="105" t="s">
        <v>84</v>
      </c>
      <c r="B73" s="91"/>
      <c r="C73" s="92"/>
      <c r="D73" s="93"/>
      <c r="E73" s="94"/>
      <c r="F73" s="95"/>
      <c r="G73" s="96">
        <f>SUM(G70:G72)</f>
        <v>0</v>
      </c>
      <c r="H73" s="94"/>
      <c r="I73" s="95"/>
      <c r="J73" s="96">
        <f>SUM(J70:J72)</f>
        <v>0</v>
      </c>
      <c r="K73" s="96">
        <f>SUM(K70:K72)</f>
        <v>0</v>
      </c>
      <c r="L73" s="97"/>
      <c r="M73" s="108"/>
      <c r="N73" s="6"/>
      <c r="O73" s="6"/>
      <c r="P73" s="6"/>
      <c r="Q73" s="6"/>
      <c r="R73" s="6"/>
      <c r="S73" s="6"/>
      <c r="T73" s="6"/>
      <c r="U73" s="6"/>
      <c r="V73" s="6"/>
      <c r="W73" s="6"/>
      <c r="X73" s="6"/>
      <c r="Y73" s="6"/>
      <c r="Z73" s="6"/>
      <c r="AA73" s="6"/>
      <c r="AB73" s="6"/>
      <c r="AC73" s="6"/>
      <c r="AD73" s="6"/>
    </row>
    <row r="74" spans="1:30" s="156" customFormat="1" ht="30" customHeight="1" thickBot="1" x14ac:dyDescent="0.25">
      <c r="A74" s="64" t="s">
        <v>16</v>
      </c>
      <c r="B74" s="65" t="s">
        <v>85</v>
      </c>
      <c r="C74" s="99" t="s">
        <v>123</v>
      </c>
      <c r="D74" s="66"/>
      <c r="E74" s="67"/>
      <c r="F74" s="68"/>
      <c r="G74" s="69"/>
      <c r="H74" s="67"/>
      <c r="I74" s="68"/>
      <c r="J74" s="69"/>
      <c r="K74" s="69"/>
      <c r="L74" s="70"/>
      <c r="M74" s="71"/>
      <c r="N74" s="71"/>
      <c r="O74" s="71"/>
      <c r="P74" s="71"/>
      <c r="Q74" s="71"/>
      <c r="R74" s="71"/>
      <c r="S74" s="71"/>
      <c r="T74" s="71"/>
      <c r="U74" s="71"/>
      <c r="V74" s="71"/>
      <c r="W74" s="71"/>
      <c r="X74" s="71"/>
      <c r="Y74" s="71"/>
      <c r="Z74" s="71"/>
      <c r="AA74" s="71"/>
      <c r="AB74" s="71"/>
      <c r="AC74" s="71"/>
      <c r="AD74" s="71"/>
    </row>
    <row r="75" spans="1:30" s="187" customFormat="1" ht="30" customHeight="1" x14ac:dyDescent="0.2">
      <c r="A75" s="80" t="s">
        <v>23</v>
      </c>
      <c r="B75" s="81" t="s">
        <v>87</v>
      </c>
      <c r="C75" s="98" t="s">
        <v>123</v>
      </c>
      <c r="D75" s="75"/>
      <c r="E75" s="227" t="s">
        <v>133</v>
      </c>
      <c r="F75" s="228"/>
      <c r="G75" s="229"/>
      <c r="H75" s="76"/>
      <c r="I75" s="77"/>
      <c r="J75" s="78">
        <f>H75*I75</f>
        <v>0</v>
      </c>
      <c r="K75" s="78">
        <f t="shared" ref="K75" si="34">G75+J75</f>
        <v>0</v>
      </c>
      <c r="L75" s="79"/>
      <c r="M75" s="4"/>
      <c r="N75" s="4"/>
      <c r="O75" s="4"/>
      <c r="P75" s="4"/>
      <c r="Q75" s="4"/>
      <c r="R75" s="4"/>
      <c r="S75" s="4"/>
      <c r="T75" s="4"/>
      <c r="U75" s="4"/>
      <c r="V75" s="4"/>
      <c r="W75" s="4"/>
      <c r="X75" s="4"/>
      <c r="Y75" s="4"/>
      <c r="Z75" s="4"/>
      <c r="AA75" s="4"/>
      <c r="AB75" s="4"/>
      <c r="AC75" s="4"/>
      <c r="AD75" s="4"/>
    </row>
    <row r="76" spans="1:30" s="156" customFormat="1" ht="30" customHeight="1" thickBot="1" x14ac:dyDescent="0.25">
      <c r="A76" s="80" t="s">
        <v>23</v>
      </c>
      <c r="B76" s="81" t="s">
        <v>122</v>
      </c>
      <c r="C76" s="98" t="s">
        <v>123</v>
      </c>
      <c r="D76" s="75"/>
      <c r="E76" s="233"/>
      <c r="F76" s="234"/>
      <c r="G76" s="235"/>
      <c r="H76" s="76"/>
      <c r="I76" s="77"/>
      <c r="J76" s="78">
        <f>H76*I76</f>
        <v>0</v>
      </c>
      <c r="K76" s="78">
        <f t="shared" ref="K76" si="35">G76+J76</f>
        <v>0</v>
      </c>
      <c r="L76" s="79"/>
      <c r="M76" s="4"/>
      <c r="N76" s="4"/>
      <c r="O76" s="4"/>
      <c r="P76" s="4"/>
      <c r="Q76" s="4"/>
      <c r="R76" s="4"/>
      <c r="S76" s="4"/>
      <c r="T76" s="4"/>
      <c r="U76" s="4"/>
      <c r="V76" s="4"/>
      <c r="W76" s="4"/>
      <c r="X76" s="4"/>
      <c r="Y76" s="4"/>
      <c r="Z76" s="4"/>
      <c r="AA76" s="4"/>
      <c r="AB76" s="4"/>
      <c r="AC76" s="4"/>
      <c r="AD76" s="4"/>
    </row>
    <row r="77" spans="1:30" s="156" customFormat="1" ht="30" customHeight="1" thickBot="1" x14ac:dyDescent="0.25">
      <c r="A77" s="105" t="s">
        <v>124</v>
      </c>
      <c r="B77" s="91"/>
      <c r="C77" s="92"/>
      <c r="D77" s="93"/>
      <c r="E77" s="94"/>
      <c r="F77" s="95"/>
      <c r="G77" s="96">
        <f>SUM(G74:G76)</f>
        <v>0</v>
      </c>
      <c r="H77" s="94"/>
      <c r="I77" s="95"/>
      <c r="J77" s="96">
        <f>SUM(J74:J76)</f>
        <v>0</v>
      </c>
      <c r="K77" s="96">
        <f>SUM(K74:K76)</f>
        <v>0</v>
      </c>
      <c r="L77" s="97"/>
      <c r="M77" s="108"/>
      <c r="N77" s="6"/>
      <c r="O77" s="6"/>
      <c r="P77" s="6"/>
      <c r="Q77" s="6"/>
      <c r="R77" s="6"/>
      <c r="S77" s="6"/>
      <c r="T77" s="6"/>
      <c r="U77" s="6"/>
      <c r="V77" s="6"/>
      <c r="W77" s="6"/>
      <c r="X77" s="6"/>
      <c r="Y77" s="6"/>
      <c r="Z77" s="6"/>
      <c r="AA77" s="6"/>
      <c r="AB77" s="6"/>
      <c r="AC77" s="6"/>
      <c r="AD77" s="6"/>
    </row>
    <row r="78" spans="1:30" ht="30" customHeight="1" thickBot="1" x14ac:dyDescent="0.25">
      <c r="A78" s="64" t="s">
        <v>16</v>
      </c>
      <c r="B78" s="109" t="s">
        <v>117</v>
      </c>
      <c r="C78" s="99" t="s">
        <v>86</v>
      </c>
      <c r="D78" s="66"/>
      <c r="E78" s="67"/>
      <c r="F78" s="68"/>
      <c r="G78" s="69"/>
      <c r="H78" s="67"/>
      <c r="I78" s="68"/>
      <c r="J78" s="69"/>
      <c r="K78" s="69"/>
      <c r="L78" s="70"/>
      <c r="M78" s="71"/>
      <c r="N78" s="71"/>
      <c r="O78" s="71"/>
      <c r="P78" s="71"/>
      <c r="Q78" s="71"/>
      <c r="R78" s="71"/>
      <c r="S78" s="71"/>
      <c r="T78" s="71"/>
      <c r="U78" s="71"/>
      <c r="V78" s="71"/>
      <c r="W78" s="71"/>
      <c r="X78" s="71"/>
      <c r="Y78" s="71"/>
      <c r="Z78" s="71"/>
      <c r="AA78" s="71"/>
      <c r="AB78" s="71"/>
      <c r="AC78" s="71"/>
      <c r="AD78" s="71"/>
    </row>
    <row r="79" spans="1:30" ht="30" customHeight="1" thickBot="1" x14ac:dyDescent="0.25">
      <c r="A79" s="80" t="s">
        <v>23</v>
      </c>
      <c r="B79" s="110" t="s">
        <v>118</v>
      </c>
      <c r="C79" s="111" t="s">
        <v>86</v>
      </c>
      <c r="D79" s="75"/>
      <c r="E79" s="236" t="s">
        <v>133</v>
      </c>
      <c r="F79" s="237"/>
      <c r="G79" s="238"/>
      <c r="H79" s="76"/>
      <c r="I79" s="77"/>
      <c r="J79" s="78">
        <f>H79*I79</f>
        <v>0</v>
      </c>
      <c r="K79" s="78">
        <f>G79+J79</f>
        <v>0</v>
      </c>
      <c r="L79" s="79"/>
      <c r="M79" s="108"/>
      <c r="N79" s="6"/>
      <c r="O79" s="6"/>
      <c r="P79" s="6"/>
      <c r="Q79" s="6"/>
      <c r="R79" s="6"/>
      <c r="S79" s="6"/>
      <c r="T79" s="6"/>
      <c r="U79" s="6"/>
      <c r="V79" s="6"/>
      <c r="W79" s="6"/>
      <c r="X79" s="6"/>
      <c r="Y79" s="6"/>
      <c r="Z79" s="6"/>
      <c r="AA79" s="6"/>
      <c r="AB79" s="6"/>
      <c r="AC79" s="6"/>
      <c r="AD79" s="6"/>
    </row>
    <row r="80" spans="1:30" ht="30" customHeight="1" thickBot="1" x14ac:dyDescent="0.25">
      <c r="A80" s="180" t="s">
        <v>120</v>
      </c>
      <c r="B80" s="91"/>
      <c r="C80" s="92"/>
      <c r="D80" s="93"/>
      <c r="E80" s="94"/>
      <c r="F80" s="95"/>
      <c r="G80" s="96">
        <f>G79</f>
        <v>0</v>
      </c>
      <c r="H80" s="94"/>
      <c r="I80" s="95"/>
      <c r="J80" s="96">
        <f t="shared" ref="J80:K80" si="36">J79</f>
        <v>0</v>
      </c>
      <c r="K80" s="96">
        <f t="shared" si="36"/>
        <v>0</v>
      </c>
      <c r="L80" s="97"/>
      <c r="M80" s="108"/>
      <c r="N80" s="6"/>
      <c r="O80" s="6"/>
      <c r="P80" s="6"/>
      <c r="Q80" s="6"/>
      <c r="R80" s="6"/>
      <c r="S80" s="6"/>
      <c r="T80" s="6"/>
      <c r="U80" s="6"/>
      <c r="V80" s="6"/>
      <c r="W80" s="6"/>
      <c r="X80" s="6"/>
      <c r="Y80" s="6"/>
      <c r="Z80" s="6"/>
      <c r="AA80" s="6"/>
      <c r="AB80" s="6"/>
      <c r="AC80" s="6"/>
      <c r="AD80" s="6"/>
    </row>
    <row r="81" spans="1:30" ht="19.5" customHeight="1" x14ac:dyDescent="0.2">
      <c r="A81" s="112" t="s">
        <v>88</v>
      </c>
      <c r="B81" s="113"/>
      <c r="C81" s="114"/>
      <c r="D81" s="115"/>
      <c r="E81" s="116"/>
      <c r="F81" s="117"/>
      <c r="G81" s="118">
        <f>G38+G42+G47+G53+G58+G63+G68+G73+G77+G80</f>
        <v>0</v>
      </c>
      <c r="H81" s="116"/>
      <c r="I81" s="117"/>
      <c r="J81" s="118">
        <f>J38+J42+J47+J53+J58+J63+J68+J73+J77+J80</f>
        <v>0</v>
      </c>
      <c r="K81" s="118">
        <f>K38+K42+K47+K53+K58+K63+K68+K73+K77+K80</f>
        <v>0</v>
      </c>
      <c r="L81" s="119"/>
      <c r="M81" s="120"/>
      <c r="N81" s="120"/>
      <c r="O81" s="120"/>
      <c r="P81" s="120"/>
      <c r="Q81" s="120"/>
      <c r="R81" s="120"/>
      <c r="S81" s="120"/>
      <c r="T81" s="120"/>
      <c r="U81" s="120"/>
      <c r="V81" s="120"/>
      <c r="W81" s="120"/>
      <c r="X81" s="120"/>
      <c r="Y81" s="120"/>
      <c r="Z81" s="120"/>
      <c r="AA81" s="120"/>
      <c r="AB81" s="120"/>
      <c r="AC81" s="120"/>
      <c r="AD81" s="120"/>
    </row>
    <row r="82" spans="1:30" ht="15.75" customHeight="1" x14ac:dyDescent="0.25">
      <c r="A82" s="226"/>
      <c r="B82" s="220"/>
      <c r="C82" s="220"/>
      <c r="D82" s="121"/>
      <c r="E82" s="122"/>
      <c r="F82" s="123"/>
      <c r="G82" s="124"/>
      <c r="H82" s="122"/>
      <c r="I82" s="123"/>
      <c r="J82" s="124"/>
      <c r="K82" s="124"/>
      <c r="L82" s="125"/>
      <c r="M82" s="1"/>
      <c r="N82" s="1"/>
      <c r="O82" s="1"/>
      <c r="P82" s="1"/>
      <c r="Q82" s="1"/>
      <c r="R82" s="1"/>
      <c r="S82" s="1"/>
      <c r="T82" s="1"/>
      <c r="U82" s="1"/>
      <c r="V82" s="1"/>
      <c r="W82" s="1"/>
      <c r="X82" s="1"/>
      <c r="Y82" s="1"/>
      <c r="Z82" s="1"/>
      <c r="AA82" s="1"/>
      <c r="AB82" s="1"/>
      <c r="AC82" s="1"/>
      <c r="AD82" s="1"/>
    </row>
    <row r="83" spans="1:30" ht="19.5" customHeight="1" x14ac:dyDescent="0.25">
      <c r="A83" s="219" t="s">
        <v>89</v>
      </c>
      <c r="B83" s="220"/>
      <c r="C83" s="221"/>
      <c r="D83" s="126"/>
      <c r="E83" s="127"/>
      <c r="F83" s="128"/>
      <c r="G83" s="129">
        <f>G22-G81</f>
        <v>0</v>
      </c>
      <c r="H83" s="130"/>
      <c r="I83" s="128"/>
      <c r="J83" s="131">
        <f>J22-J81</f>
        <v>0</v>
      </c>
      <c r="K83" s="132">
        <f>K22-K81</f>
        <v>0</v>
      </c>
      <c r="L83" s="133"/>
      <c r="M83" s="1"/>
      <c r="N83" s="1"/>
      <c r="O83" s="1"/>
      <c r="P83" s="1"/>
      <c r="Q83" s="1"/>
      <c r="R83" s="1"/>
      <c r="S83" s="1"/>
      <c r="T83" s="1"/>
      <c r="U83" s="1"/>
      <c r="V83" s="1"/>
      <c r="W83" s="1"/>
      <c r="X83" s="1"/>
      <c r="Y83" s="1"/>
      <c r="Z83" s="1"/>
      <c r="AA83" s="1"/>
      <c r="AB83" s="1"/>
      <c r="AC83" s="1"/>
      <c r="AD83" s="1"/>
    </row>
    <row r="84" spans="1:30" ht="15.75" customHeight="1" x14ac:dyDescent="0.25">
      <c r="A84" s="134"/>
      <c r="B84" s="135"/>
      <c r="C84" s="134"/>
      <c r="D84" s="134"/>
      <c r="E84" s="52"/>
      <c r="F84" s="134"/>
      <c r="G84" s="134"/>
      <c r="H84" s="52"/>
      <c r="I84" s="134"/>
      <c r="J84" s="134"/>
      <c r="K84" s="134"/>
      <c r="L84" s="134"/>
      <c r="M84" s="1"/>
      <c r="N84" s="1"/>
      <c r="O84" s="1"/>
      <c r="P84" s="1"/>
      <c r="Q84" s="1"/>
      <c r="R84" s="1"/>
      <c r="S84" s="1"/>
      <c r="T84" s="1"/>
      <c r="U84" s="1"/>
      <c r="V84" s="1"/>
      <c r="W84" s="1"/>
      <c r="X84" s="1"/>
      <c r="Y84" s="1"/>
      <c r="Z84" s="1"/>
      <c r="AA84" s="1"/>
      <c r="AB84" s="1"/>
      <c r="AC84" s="1"/>
      <c r="AD84" s="1"/>
    </row>
    <row r="85" spans="1:30" ht="15.75" customHeight="1" x14ac:dyDescent="0.25">
      <c r="A85" s="134"/>
      <c r="B85" s="135"/>
      <c r="C85" s="134"/>
      <c r="D85" s="134"/>
      <c r="E85" s="52"/>
      <c r="F85" s="134"/>
      <c r="G85" s="134"/>
      <c r="H85" s="52"/>
      <c r="I85" s="134"/>
      <c r="J85" s="134"/>
      <c r="K85" s="134"/>
      <c r="L85" s="134"/>
      <c r="M85" s="1"/>
      <c r="N85" s="1"/>
      <c r="O85" s="1"/>
      <c r="P85" s="1"/>
      <c r="Q85" s="1"/>
      <c r="R85" s="1"/>
      <c r="S85" s="1"/>
      <c r="T85" s="1"/>
      <c r="U85" s="1"/>
      <c r="V85" s="1"/>
      <c r="W85" s="1"/>
      <c r="X85" s="1"/>
      <c r="Y85" s="1"/>
      <c r="Z85" s="1"/>
      <c r="AA85" s="1"/>
      <c r="AB85" s="1"/>
      <c r="AC85" s="1"/>
      <c r="AD85" s="1"/>
    </row>
    <row r="86" spans="1:30" ht="15.75" customHeight="1" x14ac:dyDescent="0.25">
      <c r="A86" s="134" t="s">
        <v>90</v>
      </c>
      <c r="B86" s="135"/>
      <c r="C86" s="136"/>
      <c r="D86" s="134"/>
      <c r="E86" s="137"/>
      <c r="F86" s="136"/>
      <c r="G86" s="134"/>
      <c r="H86" s="137"/>
      <c r="I86" s="136"/>
      <c r="J86" s="136"/>
      <c r="K86" s="136"/>
      <c r="L86" s="134"/>
      <c r="M86" s="1"/>
      <c r="N86" s="1"/>
      <c r="O86" s="1"/>
      <c r="P86" s="1"/>
      <c r="Q86" s="1"/>
      <c r="R86" s="1"/>
      <c r="S86" s="1"/>
      <c r="T86" s="1"/>
      <c r="U86" s="1"/>
      <c r="V86" s="1"/>
      <c r="W86" s="1"/>
      <c r="X86" s="1"/>
      <c r="Y86" s="1"/>
      <c r="Z86" s="1"/>
      <c r="AA86" s="1"/>
      <c r="AB86" s="1"/>
      <c r="AC86" s="1"/>
      <c r="AD86" s="1"/>
    </row>
    <row r="87" spans="1:30" ht="15.75" customHeight="1" x14ac:dyDescent="0.25">
      <c r="A87" s="1"/>
      <c r="B87" s="1"/>
      <c r="C87" s="138" t="s">
        <v>91</v>
      </c>
      <c r="D87" s="134"/>
      <c r="E87" s="222" t="s">
        <v>92</v>
      </c>
      <c r="F87" s="223"/>
      <c r="G87" s="134"/>
      <c r="H87" s="52"/>
      <c r="I87" s="139" t="s">
        <v>93</v>
      </c>
      <c r="J87" s="134"/>
      <c r="K87" s="134"/>
      <c r="L87" s="134"/>
      <c r="M87" s="1"/>
      <c r="N87" s="1"/>
      <c r="O87" s="1"/>
      <c r="P87" s="1"/>
      <c r="Q87" s="1"/>
      <c r="R87" s="1"/>
      <c r="S87" s="1"/>
      <c r="T87" s="1"/>
      <c r="U87" s="1"/>
      <c r="V87" s="1"/>
      <c r="W87" s="1"/>
      <c r="X87" s="1"/>
      <c r="Y87" s="1"/>
      <c r="Z87" s="1"/>
      <c r="AA87" s="1"/>
      <c r="AB87" s="1"/>
      <c r="AC87" s="1"/>
      <c r="AD87" s="1"/>
    </row>
    <row r="88" spans="1:30" ht="15.75" customHeight="1" x14ac:dyDescent="0.35">
      <c r="A88" s="1"/>
      <c r="B88" s="1"/>
      <c r="C88" s="140"/>
      <c r="D88" s="141"/>
      <c r="E88" s="142"/>
      <c r="F88" s="143"/>
      <c r="G88" s="144"/>
      <c r="H88" s="145"/>
      <c r="I88" s="143"/>
      <c r="J88" s="144"/>
      <c r="K88" s="144"/>
      <c r="L88" s="134"/>
      <c r="M88" s="1"/>
      <c r="N88" s="1"/>
      <c r="O88" s="1"/>
      <c r="P88" s="1"/>
      <c r="Q88" s="1"/>
      <c r="R88" s="1"/>
      <c r="S88" s="1"/>
      <c r="T88" s="1"/>
      <c r="U88" s="1"/>
      <c r="V88" s="1"/>
      <c r="W88" s="1"/>
      <c r="X88" s="1"/>
      <c r="Y88" s="1"/>
      <c r="Z88" s="1"/>
      <c r="AA88" s="1"/>
      <c r="AB88" s="1"/>
      <c r="AC88" s="1"/>
      <c r="AD88" s="1"/>
    </row>
    <row r="89" spans="1:30" ht="15.75" customHeight="1" x14ac:dyDescent="0.25">
      <c r="A89" s="134"/>
      <c r="B89" s="135"/>
      <c r="C89" s="134"/>
      <c r="D89" s="134"/>
      <c r="E89" s="52"/>
      <c r="F89" s="134"/>
      <c r="G89" s="134"/>
      <c r="H89" s="52"/>
      <c r="I89" s="134"/>
      <c r="J89" s="134"/>
      <c r="K89" s="134"/>
      <c r="L89" s="134"/>
      <c r="M89" s="1"/>
      <c r="N89" s="1"/>
      <c r="O89" s="1"/>
      <c r="P89" s="1"/>
      <c r="Q89" s="1"/>
      <c r="R89" s="1"/>
      <c r="S89" s="1"/>
      <c r="T89" s="1"/>
      <c r="U89" s="1"/>
      <c r="V89" s="1"/>
      <c r="W89" s="1"/>
      <c r="X89" s="1"/>
      <c r="Y89" s="1"/>
      <c r="Z89" s="1"/>
      <c r="AA89" s="1"/>
      <c r="AB89" s="1"/>
      <c r="AC89" s="1"/>
      <c r="AD89" s="1"/>
    </row>
    <row r="90" spans="1:30" ht="15.75" customHeight="1" x14ac:dyDescent="0.25">
      <c r="A90" s="134"/>
      <c r="B90" s="135"/>
      <c r="C90" s="134"/>
      <c r="D90" s="134"/>
      <c r="E90" s="52"/>
      <c r="F90" s="134"/>
      <c r="G90" s="134"/>
      <c r="H90" s="52"/>
      <c r="I90" s="134"/>
      <c r="J90" s="134"/>
      <c r="K90" s="134"/>
      <c r="L90" s="134"/>
      <c r="M90" s="1"/>
      <c r="N90" s="1"/>
      <c r="O90" s="1"/>
      <c r="P90" s="1"/>
      <c r="Q90" s="1"/>
      <c r="R90" s="1"/>
      <c r="S90" s="1"/>
      <c r="T90" s="1"/>
      <c r="U90" s="1"/>
      <c r="V90" s="1"/>
      <c r="W90" s="1"/>
      <c r="X90" s="1"/>
      <c r="Y90" s="1"/>
      <c r="Z90" s="1"/>
      <c r="AA90" s="1"/>
      <c r="AB90" s="1"/>
      <c r="AC90" s="1"/>
      <c r="AD90" s="1"/>
    </row>
    <row r="91" spans="1:30" ht="15.75" customHeight="1" x14ac:dyDescent="0.25">
      <c r="A91" s="134"/>
      <c r="B91" s="135"/>
      <c r="C91" s="134"/>
      <c r="D91" s="134"/>
      <c r="E91" s="52"/>
      <c r="F91" s="134"/>
      <c r="G91" s="134"/>
      <c r="H91" s="52"/>
      <c r="I91" s="134"/>
      <c r="J91" s="134"/>
      <c r="K91" s="134"/>
      <c r="L91" s="134"/>
      <c r="M91" s="1"/>
      <c r="N91" s="1"/>
      <c r="O91" s="1"/>
      <c r="P91" s="1"/>
      <c r="Q91" s="1"/>
      <c r="R91" s="1"/>
      <c r="S91" s="1"/>
      <c r="T91" s="1"/>
      <c r="U91" s="1"/>
      <c r="V91" s="1"/>
      <c r="W91" s="1"/>
      <c r="X91" s="1"/>
      <c r="Y91" s="1"/>
      <c r="Z91" s="1"/>
      <c r="AA91" s="1"/>
      <c r="AB91" s="1"/>
      <c r="AC91" s="1"/>
      <c r="AD91" s="1"/>
    </row>
    <row r="92" spans="1:30" ht="15.75" customHeight="1" x14ac:dyDescent="0.25">
      <c r="A92" s="134"/>
      <c r="B92" s="135"/>
      <c r="C92" s="134"/>
      <c r="D92" s="134"/>
      <c r="E92" s="52"/>
      <c r="F92" s="134"/>
      <c r="G92" s="134"/>
      <c r="H92" s="52"/>
      <c r="I92" s="134"/>
      <c r="J92" s="134"/>
      <c r="K92" s="134"/>
      <c r="L92" s="134"/>
      <c r="M92" s="1"/>
      <c r="N92" s="1"/>
      <c r="O92" s="1"/>
      <c r="P92" s="1"/>
      <c r="Q92" s="1"/>
      <c r="R92" s="1"/>
      <c r="S92" s="1"/>
      <c r="T92" s="1"/>
      <c r="U92" s="1"/>
      <c r="V92" s="1"/>
      <c r="W92" s="1"/>
      <c r="X92" s="1"/>
      <c r="Y92" s="1"/>
      <c r="Z92" s="1"/>
      <c r="AA92" s="1"/>
      <c r="AB92" s="1"/>
      <c r="AC92" s="1"/>
      <c r="AD92" s="1"/>
    </row>
    <row r="93" spans="1:30" ht="15.75" customHeight="1" x14ac:dyDescent="0.25">
      <c r="A93" s="134"/>
      <c r="B93" s="135"/>
      <c r="C93" s="134"/>
      <c r="D93" s="134"/>
      <c r="E93" s="52"/>
      <c r="F93" s="134"/>
      <c r="G93" s="134"/>
      <c r="H93" s="52"/>
      <c r="I93" s="134"/>
      <c r="J93" s="134"/>
      <c r="K93" s="134"/>
      <c r="L93" s="134"/>
      <c r="M93" s="1"/>
      <c r="N93" s="1"/>
      <c r="O93" s="1"/>
      <c r="P93" s="1"/>
      <c r="Q93" s="1"/>
      <c r="R93" s="1"/>
      <c r="S93" s="1"/>
      <c r="T93" s="1"/>
      <c r="U93" s="1"/>
      <c r="V93" s="1"/>
      <c r="W93" s="1"/>
      <c r="X93" s="1"/>
      <c r="Y93" s="1"/>
      <c r="Z93" s="1"/>
      <c r="AA93" s="1"/>
      <c r="AB93" s="1"/>
      <c r="AC93" s="1"/>
      <c r="AD93" s="1"/>
    </row>
    <row r="94" spans="1:30" ht="15.75" customHeight="1" x14ac:dyDescent="0.25">
      <c r="A94" s="1"/>
      <c r="B94" s="2"/>
      <c r="C94" s="1"/>
      <c r="D94" s="1"/>
      <c r="E94" s="3"/>
      <c r="F94" s="1"/>
      <c r="G94" s="1"/>
      <c r="H94" s="3"/>
      <c r="I94" s="1"/>
      <c r="J94" s="1"/>
      <c r="K94" s="1"/>
      <c r="L94" s="1"/>
      <c r="M94" s="1"/>
      <c r="N94" s="1"/>
      <c r="O94" s="1"/>
      <c r="P94" s="1"/>
      <c r="Q94" s="1"/>
      <c r="R94" s="1"/>
      <c r="S94" s="1"/>
      <c r="T94" s="1"/>
      <c r="U94" s="1"/>
      <c r="V94" s="1"/>
      <c r="W94" s="1"/>
      <c r="X94" s="1"/>
      <c r="Y94" s="1"/>
      <c r="Z94" s="1"/>
      <c r="AA94" s="1"/>
      <c r="AB94" s="1"/>
      <c r="AC94" s="1"/>
      <c r="AD94" s="1"/>
    </row>
    <row r="95" spans="1:30" ht="15.75" customHeight="1" x14ac:dyDescent="0.25">
      <c r="A95" s="1"/>
      <c r="B95" s="2"/>
      <c r="C95" s="1"/>
      <c r="D95" s="1"/>
      <c r="E95" s="3"/>
      <c r="F95" s="1"/>
      <c r="G95" s="1"/>
      <c r="H95" s="3"/>
      <c r="I95" s="1"/>
      <c r="J95" s="1"/>
      <c r="K95" s="1"/>
      <c r="L95" s="1"/>
      <c r="M95" s="1"/>
      <c r="N95" s="1"/>
      <c r="O95" s="1"/>
      <c r="P95" s="1"/>
      <c r="Q95" s="1"/>
      <c r="R95" s="1"/>
      <c r="S95" s="1"/>
      <c r="T95" s="1"/>
      <c r="U95" s="1"/>
      <c r="V95" s="1"/>
      <c r="W95" s="1"/>
      <c r="X95" s="1"/>
      <c r="Y95" s="1"/>
      <c r="Z95" s="1"/>
      <c r="AA95" s="1"/>
      <c r="AB95" s="1"/>
      <c r="AC95" s="1"/>
      <c r="AD95" s="1"/>
    </row>
    <row r="96" spans="1:30" ht="15.75" customHeight="1" x14ac:dyDescent="0.25">
      <c r="A96" s="1"/>
      <c r="B96" s="2"/>
      <c r="C96" s="1"/>
      <c r="D96" s="1"/>
      <c r="E96" s="3"/>
      <c r="F96" s="1"/>
      <c r="G96" s="1"/>
      <c r="H96" s="3"/>
      <c r="I96" s="1"/>
      <c r="J96" s="1"/>
      <c r="K96" s="1"/>
      <c r="L96" s="1"/>
      <c r="M96" s="1"/>
      <c r="N96" s="1"/>
      <c r="O96" s="1"/>
      <c r="P96" s="1"/>
      <c r="Q96" s="1"/>
      <c r="R96" s="1"/>
      <c r="S96" s="1"/>
      <c r="T96" s="1"/>
      <c r="U96" s="1"/>
      <c r="V96" s="1"/>
      <c r="W96" s="1"/>
      <c r="X96" s="1"/>
      <c r="Y96" s="1"/>
      <c r="Z96" s="1"/>
      <c r="AA96" s="1"/>
      <c r="AB96" s="1"/>
      <c r="AC96" s="1"/>
      <c r="AD96" s="1"/>
    </row>
    <row r="97" spans="1:30" ht="15.75" customHeight="1" x14ac:dyDescent="0.25">
      <c r="A97" s="1"/>
      <c r="B97" s="2"/>
      <c r="C97" s="1"/>
      <c r="D97" s="1"/>
      <c r="E97" s="3"/>
      <c r="F97" s="1"/>
      <c r="G97" s="1"/>
      <c r="H97" s="3"/>
      <c r="I97" s="1"/>
      <c r="J97" s="1"/>
      <c r="K97" s="1"/>
      <c r="L97" s="1"/>
      <c r="M97" s="1"/>
      <c r="N97" s="1"/>
      <c r="O97" s="1"/>
      <c r="P97" s="1"/>
      <c r="Q97" s="1"/>
      <c r="R97" s="1"/>
      <c r="S97" s="1"/>
      <c r="T97" s="1"/>
      <c r="U97" s="1"/>
      <c r="V97" s="1"/>
      <c r="W97" s="1"/>
      <c r="X97" s="1"/>
      <c r="Y97" s="1"/>
      <c r="Z97" s="1"/>
      <c r="AA97" s="1"/>
      <c r="AB97" s="1"/>
      <c r="AC97" s="1"/>
      <c r="AD97" s="1"/>
    </row>
    <row r="98" spans="1:30" ht="15.75" customHeight="1" x14ac:dyDescent="0.25">
      <c r="A98" s="1"/>
      <c r="B98" s="2"/>
      <c r="C98" s="1"/>
      <c r="D98" s="1"/>
      <c r="E98" s="3"/>
      <c r="F98" s="1"/>
      <c r="G98" s="1"/>
      <c r="H98" s="3"/>
      <c r="I98" s="1"/>
      <c r="J98" s="1"/>
      <c r="K98" s="1"/>
      <c r="L98" s="1"/>
      <c r="M98" s="1"/>
      <c r="N98" s="1"/>
      <c r="O98" s="1"/>
      <c r="P98" s="1"/>
      <c r="Q98" s="1"/>
      <c r="R98" s="1"/>
      <c r="S98" s="1"/>
      <c r="T98" s="1"/>
      <c r="U98" s="1"/>
      <c r="V98" s="1"/>
      <c r="W98" s="1"/>
      <c r="X98" s="1"/>
      <c r="Y98" s="1"/>
      <c r="Z98" s="1"/>
      <c r="AA98" s="1"/>
      <c r="AB98" s="1"/>
      <c r="AC98" s="1"/>
      <c r="AD98" s="1"/>
    </row>
    <row r="99" spans="1:30" ht="15.75" customHeight="1" x14ac:dyDescent="0.25">
      <c r="A99" s="1"/>
      <c r="B99" s="2"/>
      <c r="C99" s="1"/>
      <c r="D99" s="1"/>
      <c r="E99" s="3"/>
      <c r="F99" s="1"/>
      <c r="G99" s="1"/>
      <c r="H99" s="3"/>
      <c r="I99" s="1"/>
      <c r="J99" s="1"/>
      <c r="K99" s="1"/>
      <c r="L99" s="1"/>
      <c r="M99" s="1"/>
      <c r="N99" s="1"/>
      <c r="O99" s="1"/>
      <c r="P99" s="1"/>
      <c r="Q99" s="1"/>
      <c r="R99" s="1"/>
      <c r="S99" s="1"/>
      <c r="T99" s="1"/>
      <c r="U99" s="1"/>
      <c r="V99" s="1"/>
      <c r="W99" s="1"/>
      <c r="X99" s="1"/>
      <c r="Y99" s="1"/>
      <c r="Z99" s="1"/>
      <c r="AA99" s="1"/>
      <c r="AB99" s="1"/>
      <c r="AC99" s="1"/>
      <c r="AD99" s="1"/>
    </row>
    <row r="100" spans="1:30" ht="15.75" customHeight="1" x14ac:dyDescent="0.25">
      <c r="A100" s="1"/>
      <c r="B100" s="2"/>
      <c r="C100" s="1"/>
      <c r="D100" s="1"/>
      <c r="E100" s="3"/>
      <c r="F100" s="1"/>
      <c r="G100" s="1"/>
      <c r="H100" s="3"/>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x14ac:dyDescent="0.25">
      <c r="A101" s="1"/>
      <c r="B101" s="2"/>
      <c r="C101" s="1"/>
      <c r="D101" s="1"/>
      <c r="E101" s="3"/>
      <c r="F101" s="1"/>
      <c r="G101" s="1"/>
      <c r="H101" s="3"/>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1"/>
      <c r="B102" s="2"/>
      <c r="C102" s="1"/>
      <c r="D102" s="1"/>
      <c r="E102" s="3"/>
      <c r="F102" s="1"/>
      <c r="G102" s="1"/>
      <c r="H102" s="3"/>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x14ac:dyDescent="0.25">
      <c r="A103" s="1"/>
      <c r="B103" s="2"/>
      <c r="C103" s="1"/>
      <c r="D103" s="1"/>
      <c r="E103" s="3"/>
      <c r="F103" s="1"/>
      <c r="G103" s="1"/>
      <c r="H103" s="3"/>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x14ac:dyDescent="0.25">
      <c r="A104" s="1"/>
      <c r="B104" s="2"/>
      <c r="C104" s="1"/>
      <c r="D104" s="1"/>
      <c r="E104" s="3"/>
      <c r="F104" s="1"/>
      <c r="G104" s="1"/>
      <c r="H104" s="3"/>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x14ac:dyDescent="0.25">
      <c r="A105" s="1"/>
      <c r="B105" s="2"/>
      <c r="C105" s="1"/>
      <c r="D105" s="1"/>
      <c r="E105" s="3"/>
      <c r="F105" s="1"/>
      <c r="G105" s="1"/>
      <c r="H105" s="3"/>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x14ac:dyDescent="0.25">
      <c r="A106" s="1"/>
      <c r="B106" s="2"/>
      <c r="C106" s="1"/>
      <c r="D106" s="1"/>
      <c r="E106" s="3"/>
      <c r="F106" s="1"/>
      <c r="G106" s="1"/>
      <c r="H106" s="3"/>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5">
      <c r="A107" s="1"/>
      <c r="B107" s="2"/>
      <c r="C107" s="1"/>
      <c r="D107" s="1"/>
      <c r="E107" s="3"/>
      <c r="F107" s="1"/>
      <c r="G107" s="1"/>
      <c r="H107" s="3"/>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5">
      <c r="A108" s="1"/>
      <c r="B108" s="2"/>
      <c r="C108" s="1"/>
      <c r="D108" s="1"/>
      <c r="E108" s="3"/>
      <c r="F108" s="1"/>
      <c r="G108" s="1"/>
      <c r="H108" s="3"/>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5">
      <c r="A109" s="1"/>
      <c r="B109" s="2"/>
      <c r="C109" s="1"/>
      <c r="D109" s="1"/>
      <c r="E109" s="3"/>
      <c r="F109" s="1"/>
      <c r="G109" s="1"/>
      <c r="H109" s="3"/>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5">
      <c r="A110" s="1"/>
      <c r="B110" s="2"/>
      <c r="C110" s="1"/>
      <c r="D110" s="1"/>
      <c r="E110" s="3"/>
      <c r="F110" s="1"/>
      <c r="G110" s="1"/>
      <c r="H110" s="3"/>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5">
      <c r="A111" s="1"/>
      <c r="B111" s="2"/>
      <c r="C111" s="1"/>
      <c r="D111" s="1"/>
      <c r="E111" s="3"/>
      <c r="F111" s="1"/>
      <c r="G111" s="1"/>
      <c r="H111" s="3"/>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x14ac:dyDescent="0.25">
      <c r="A112" s="1"/>
      <c r="B112" s="2"/>
      <c r="C112" s="1"/>
      <c r="D112" s="1"/>
      <c r="E112" s="3"/>
      <c r="F112" s="1"/>
      <c r="G112" s="1"/>
      <c r="H112" s="3"/>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x14ac:dyDescent="0.25">
      <c r="A113" s="1"/>
      <c r="B113" s="2"/>
      <c r="C113" s="1"/>
      <c r="D113" s="1"/>
      <c r="E113" s="3"/>
      <c r="F113" s="1"/>
      <c r="G113" s="1"/>
      <c r="H113" s="3"/>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x14ac:dyDescent="0.25">
      <c r="A114" s="1"/>
      <c r="B114" s="2"/>
      <c r="C114" s="1"/>
      <c r="D114" s="1"/>
      <c r="E114" s="3"/>
      <c r="F114" s="1"/>
      <c r="G114" s="1"/>
      <c r="H114" s="3"/>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x14ac:dyDescent="0.25">
      <c r="A115" s="1"/>
      <c r="B115" s="2"/>
      <c r="C115" s="1"/>
      <c r="D115" s="1"/>
      <c r="E115" s="3"/>
      <c r="F115" s="1"/>
      <c r="G115" s="1"/>
      <c r="H115" s="3"/>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5">
      <c r="A116" s="1"/>
      <c r="B116" s="2"/>
      <c r="C116" s="1"/>
      <c r="D116" s="1"/>
      <c r="E116" s="3"/>
      <c r="F116" s="1"/>
      <c r="G116" s="1"/>
      <c r="H116" s="3"/>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x14ac:dyDescent="0.25">
      <c r="A117" s="1"/>
      <c r="B117" s="2"/>
      <c r="C117" s="1"/>
      <c r="D117" s="1"/>
      <c r="E117" s="3"/>
      <c r="F117" s="1"/>
      <c r="G117" s="1"/>
      <c r="H117" s="3"/>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5">
      <c r="A118" s="1"/>
      <c r="B118" s="2"/>
      <c r="C118" s="1"/>
      <c r="D118" s="1"/>
      <c r="E118" s="3"/>
      <c r="F118" s="1"/>
      <c r="G118" s="1"/>
      <c r="H118" s="3"/>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x14ac:dyDescent="0.25">
      <c r="A119" s="1"/>
      <c r="B119" s="2"/>
      <c r="C119" s="1"/>
      <c r="D119" s="1"/>
      <c r="E119" s="3"/>
      <c r="F119" s="1"/>
      <c r="G119" s="1"/>
      <c r="H119" s="3"/>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5">
      <c r="A120" s="1"/>
      <c r="B120" s="2"/>
      <c r="C120" s="1"/>
      <c r="D120" s="1"/>
      <c r="E120" s="3"/>
      <c r="F120" s="1"/>
      <c r="G120" s="1"/>
      <c r="H120" s="3"/>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x14ac:dyDescent="0.25">
      <c r="A121" s="1"/>
      <c r="B121" s="2"/>
      <c r="C121" s="1"/>
      <c r="D121" s="1"/>
      <c r="E121" s="3"/>
      <c r="F121" s="1"/>
      <c r="G121" s="1"/>
      <c r="H121" s="3"/>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x14ac:dyDescent="0.25">
      <c r="A122" s="1"/>
      <c r="B122" s="2"/>
      <c r="C122" s="1"/>
      <c r="D122" s="1"/>
      <c r="E122" s="3"/>
      <c r="F122" s="1"/>
      <c r="G122" s="1"/>
      <c r="H122" s="3"/>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x14ac:dyDescent="0.25">
      <c r="A123" s="1"/>
      <c r="B123" s="2"/>
      <c r="C123" s="1"/>
      <c r="D123" s="1"/>
      <c r="E123" s="3"/>
      <c r="F123" s="1"/>
      <c r="G123" s="1"/>
      <c r="H123" s="3"/>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x14ac:dyDescent="0.25">
      <c r="A124" s="1"/>
      <c r="B124" s="2"/>
      <c r="C124" s="1"/>
      <c r="D124" s="1"/>
      <c r="E124" s="3"/>
      <c r="F124" s="1"/>
      <c r="G124" s="1"/>
      <c r="H124" s="3"/>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x14ac:dyDescent="0.25">
      <c r="A125" s="1"/>
      <c r="B125" s="2"/>
      <c r="C125" s="1"/>
      <c r="D125" s="1"/>
      <c r="E125" s="3"/>
      <c r="F125" s="1"/>
      <c r="G125" s="1"/>
      <c r="H125" s="3"/>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x14ac:dyDescent="0.25">
      <c r="A126" s="1"/>
      <c r="B126" s="2"/>
      <c r="C126" s="1"/>
      <c r="D126" s="1"/>
      <c r="E126" s="3"/>
      <c r="F126" s="1"/>
      <c r="G126" s="1"/>
      <c r="H126" s="3"/>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x14ac:dyDescent="0.25">
      <c r="A127" s="1"/>
      <c r="B127" s="2"/>
      <c r="C127" s="1"/>
      <c r="D127" s="1"/>
      <c r="E127" s="3"/>
      <c r="F127" s="1"/>
      <c r="G127" s="1"/>
      <c r="H127" s="3"/>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x14ac:dyDescent="0.25">
      <c r="A128" s="1"/>
      <c r="B128" s="2"/>
      <c r="C128" s="1"/>
      <c r="D128" s="1"/>
      <c r="E128" s="3"/>
      <c r="F128" s="1"/>
      <c r="G128" s="1"/>
      <c r="H128" s="3"/>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5">
      <c r="A129" s="1"/>
      <c r="B129" s="2"/>
      <c r="C129" s="1"/>
      <c r="D129" s="1"/>
      <c r="E129" s="3"/>
      <c r="F129" s="1"/>
      <c r="G129" s="1"/>
      <c r="H129" s="3"/>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5">
      <c r="A130" s="1"/>
      <c r="B130" s="2"/>
      <c r="C130" s="1"/>
      <c r="D130" s="1"/>
      <c r="E130" s="3"/>
      <c r="F130" s="1"/>
      <c r="G130" s="1"/>
      <c r="H130" s="3"/>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x14ac:dyDescent="0.25">
      <c r="A131" s="1"/>
      <c r="B131" s="2"/>
      <c r="C131" s="1"/>
      <c r="D131" s="1"/>
      <c r="E131" s="3"/>
      <c r="F131" s="1"/>
      <c r="G131" s="1"/>
      <c r="H131" s="3"/>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x14ac:dyDescent="0.25">
      <c r="A132" s="1"/>
      <c r="B132" s="2"/>
      <c r="C132" s="1"/>
      <c r="D132" s="1"/>
      <c r="E132" s="3"/>
      <c r="F132" s="1"/>
      <c r="G132" s="1"/>
      <c r="H132" s="3"/>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x14ac:dyDescent="0.25">
      <c r="A133" s="1"/>
      <c r="B133" s="2"/>
      <c r="C133" s="1"/>
      <c r="D133" s="1"/>
      <c r="E133" s="3"/>
      <c r="F133" s="1"/>
      <c r="G133" s="1"/>
      <c r="H133" s="3"/>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x14ac:dyDescent="0.25">
      <c r="A134" s="1"/>
      <c r="B134" s="2"/>
      <c r="C134" s="1"/>
      <c r="D134" s="1"/>
      <c r="E134" s="3"/>
      <c r="F134" s="1"/>
      <c r="G134" s="1"/>
      <c r="H134" s="3"/>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x14ac:dyDescent="0.25">
      <c r="A135" s="1"/>
      <c r="B135" s="2"/>
      <c r="C135" s="1"/>
      <c r="D135" s="1"/>
      <c r="E135" s="3"/>
      <c r="F135" s="1"/>
      <c r="G135" s="1"/>
      <c r="H135" s="3"/>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x14ac:dyDescent="0.25">
      <c r="A136" s="1"/>
      <c r="B136" s="2"/>
      <c r="C136" s="1"/>
      <c r="D136" s="1"/>
      <c r="E136" s="3"/>
      <c r="F136" s="1"/>
      <c r="G136" s="1"/>
      <c r="H136" s="3"/>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x14ac:dyDescent="0.25">
      <c r="A137" s="1"/>
      <c r="B137" s="2"/>
      <c r="C137" s="1"/>
      <c r="D137" s="1"/>
      <c r="E137" s="3"/>
      <c r="F137" s="1"/>
      <c r="G137" s="1"/>
      <c r="H137" s="3"/>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x14ac:dyDescent="0.25">
      <c r="A138" s="1"/>
      <c r="B138" s="2"/>
      <c r="C138" s="1"/>
      <c r="D138" s="1"/>
      <c r="E138" s="3"/>
      <c r="F138" s="1"/>
      <c r="G138" s="1"/>
      <c r="H138" s="3"/>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x14ac:dyDescent="0.25">
      <c r="A139" s="1"/>
      <c r="B139" s="2"/>
      <c r="C139" s="1"/>
      <c r="D139" s="1"/>
      <c r="E139" s="3"/>
      <c r="F139" s="1"/>
      <c r="G139" s="1"/>
      <c r="H139" s="3"/>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x14ac:dyDescent="0.25">
      <c r="A140" s="1"/>
      <c r="B140" s="2"/>
      <c r="C140" s="1"/>
      <c r="D140" s="1"/>
      <c r="E140" s="3"/>
      <c r="F140" s="1"/>
      <c r="G140" s="1"/>
      <c r="H140" s="3"/>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x14ac:dyDescent="0.25">
      <c r="A141" s="1"/>
      <c r="B141" s="2"/>
      <c r="C141" s="1"/>
      <c r="D141" s="1"/>
      <c r="E141" s="3"/>
      <c r="F141" s="1"/>
      <c r="G141" s="1"/>
      <c r="H141" s="3"/>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x14ac:dyDescent="0.25">
      <c r="A142" s="1"/>
      <c r="B142" s="2"/>
      <c r="C142" s="1"/>
      <c r="D142" s="1"/>
      <c r="E142" s="3"/>
      <c r="F142" s="1"/>
      <c r="G142" s="1"/>
      <c r="H142" s="3"/>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x14ac:dyDescent="0.25">
      <c r="A143" s="1"/>
      <c r="B143" s="2"/>
      <c r="C143" s="1"/>
      <c r="D143" s="1"/>
      <c r="E143" s="3"/>
      <c r="F143" s="1"/>
      <c r="G143" s="1"/>
      <c r="H143" s="3"/>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x14ac:dyDescent="0.25">
      <c r="A144" s="1"/>
      <c r="B144" s="2"/>
      <c r="C144" s="1"/>
      <c r="D144" s="1"/>
      <c r="E144" s="3"/>
      <c r="F144" s="1"/>
      <c r="G144" s="1"/>
      <c r="H144" s="3"/>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x14ac:dyDescent="0.25">
      <c r="A145" s="1"/>
      <c r="B145" s="2"/>
      <c r="C145" s="1"/>
      <c r="D145" s="1"/>
      <c r="E145" s="3"/>
      <c r="F145" s="1"/>
      <c r="G145" s="1"/>
      <c r="H145" s="3"/>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x14ac:dyDescent="0.25">
      <c r="A146" s="1"/>
      <c r="B146" s="2"/>
      <c r="C146" s="1"/>
      <c r="D146" s="1"/>
      <c r="E146" s="3"/>
      <c r="F146" s="1"/>
      <c r="G146" s="1"/>
      <c r="H146" s="3"/>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x14ac:dyDescent="0.25">
      <c r="A147" s="1"/>
      <c r="B147" s="2"/>
      <c r="C147" s="1"/>
      <c r="D147" s="1"/>
      <c r="E147" s="3"/>
      <c r="F147" s="1"/>
      <c r="G147" s="1"/>
      <c r="H147" s="3"/>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x14ac:dyDescent="0.25">
      <c r="A148" s="1"/>
      <c r="B148" s="2"/>
      <c r="C148" s="1"/>
      <c r="D148" s="1"/>
      <c r="E148" s="3"/>
      <c r="F148" s="1"/>
      <c r="G148" s="1"/>
      <c r="H148" s="3"/>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x14ac:dyDescent="0.25">
      <c r="A149" s="1"/>
      <c r="B149" s="2"/>
      <c r="C149" s="1"/>
      <c r="D149" s="1"/>
      <c r="E149" s="3"/>
      <c r="F149" s="1"/>
      <c r="G149" s="1"/>
      <c r="H149" s="3"/>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x14ac:dyDescent="0.25">
      <c r="A150" s="1"/>
      <c r="B150" s="2"/>
      <c r="C150" s="1"/>
      <c r="D150" s="1"/>
      <c r="E150" s="3"/>
      <c r="F150" s="1"/>
      <c r="G150" s="1"/>
      <c r="H150" s="3"/>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x14ac:dyDescent="0.25">
      <c r="A151" s="1"/>
      <c r="B151" s="2"/>
      <c r="C151" s="1"/>
      <c r="D151" s="1"/>
      <c r="E151" s="3"/>
      <c r="F151" s="1"/>
      <c r="G151" s="1"/>
      <c r="H151" s="3"/>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x14ac:dyDescent="0.25">
      <c r="A152" s="1"/>
      <c r="B152" s="2"/>
      <c r="C152" s="1"/>
      <c r="D152" s="1"/>
      <c r="E152" s="3"/>
      <c r="F152" s="1"/>
      <c r="G152" s="1"/>
      <c r="H152" s="3"/>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x14ac:dyDescent="0.25">
      <c r="A153" s="1"/>
      <c r="B153" s="2"/>
      <c r="C153" s="1"/>
      <c r="D153" s="1"/>
      <c r="E153" s="3"/>
      <c r="F153" s="1"/>
      <c r="G153" s="1"/>
      <c r="H153" s="3"/>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x14ac:dyDescent="0.25">
      <c r="A154" s="1"/>
      <c r="B154" s="2"/>
      <c r="C154" s="1"/>
      <c r="D154" s="1"/>
      <c r="E154" s="3"/>
      <c r="F154" s="1"/>
      <c r="G154" s="1"/>
      <c r="H154" s="3"/>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x14ac:dyDescent="0.25">
      <c r="A155" s="1"/>
      <c r="B155" s="2"/>
      <c r="C155" s="1"/>
      <c r="D155" s="1"/>
      <c r="E155" s="3"/>
      <c r="F155" s="1"/>
      <c r="G155" s="1"/>
      <c r="H155" s="3"/>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x14ac:dyDescent="0.25">
      <c r="A156" s="1"/>
      <c r="B156" s="2"/>
      <c r="C156" s="1"/>
      <c r="D156" s="1"/>
      <c r="E156" s="3"/>
      <c r="F156" s="1"/>
      <c r="G156" s="1"/>
      <c r="H156" s="3"/>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x14ac:dyDescent="0.25">
      <c r="A157" s="1"/>
      <c r="B157" s="2"/>
      <c r="C157" s="1"/>
      <c r="D157" s="1"/>
      <c r="E157" s="3"/>
      <c r="F157" s="1"/>
      <c r="G157" s="1"/>
      <c r="H157" s="3"/>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x14ac:dyDescent="0.25">
      <c r="A158" s="1"/>
      <c r="B158" s="2"/>
      <c r="C158" s="1"/>
      <c r="D158" s="1"/>
      <c r="E158" s="3"/>
      <c r="F158" s="1"/>
      <c r="G158" s="1"/>
      <c r="H158" s="3"/>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x14ac:dyDescent="0.25">
      <c r="A159" s="1"/>
      <c r="B159" s="2"/>
      <c r="C159" s="1"/>
      <c r="D159" s="1"/>
      <c r="E159" s="3"/>
      <c r="F159" s="1"/>
      <c r="G159" s="1"/>
      <c r="H159" s="3"/>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x14ac:dyDescent="0.25">
      <c r="A160" s="1"/>
      <c r="B160" s="2"/>
      <c r="C160" s="1"/>
      <c r="D160" s="1"/>
      <c r="E160" s="3"/>
      <c r="F160" s="1"/>
      <c r="G160" s="1"/>
      <c r="H160" s="3"/>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x14ac:dyDescent="0.25">
      <c r="A161" s="1"/>
      <c r="B161" s="2"/>
      <c r="C161" s="1"/>
      <c r="D161" s="1"/>
      <c r="E161" s="3"/>
      <c r="F161" s="1"/>
      <c r="G161" s="1"/>
      <c r="H161" s="3"/>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x14ac:dyDescent="0.25">
      <c r="A162" s="1"/>
      <c r="B162" s="2"/>
      <c r="C162" s="1"/>
      <c r="D162" s="1"/>
      <c r="E162" s="3"/>
      <c r="F162" s="1"/>
      <c r="G162" s="1"/>
      <c r="H162" s="3"/>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x14ac:dyDescent="0.25">
      <c r="A163" s="1"/>
      <c r="B163" s="2"/>
      <c r="C163" s="1"/>
      <c r="D163" s="1"/>
      <c r="E163" s="3"/>
      <c r="F163" s="1"/>
      <c r="G163" s="1"/>
      <c r="H163" s="3"/>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x14ac:dyDescent="0.25">
      <c r="A164" s="1"/>
      <c r="B164" s="2"/>
      <c r="C164" s="1"/>
      <c r="D164" s="1"/>
      <c r="E164" s="3"/>
      <c r="F164" s="1"/>
      <c r="G164" s="1"/>
      <c r="H164" s="3"/>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x14ac:dyDescent="0.25">
      <c r="A165" s="1"/>
      <c r="B165" s="2"/>
      <c r="C165" s="1"/>
      <c r="D165" s="1"/>
      <c r="E165" s="3"/>
      <c r="F165" s="1"/>
      <c r="G165" s="1"/>
      <c r="H165" s="3"/>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x14ac:dyDescent="0.25">
      <c r="A166" s="1"/>
      <c r="B166" s="2"/>
      <c r="C166" s="1"/>
      <c r="D166" s="1"/>
      <c r="E166" s="3"/>
      <c r="F166" s="1"/>
      <c r="G166" s="1"/>
      <c r="H166" s="3"/>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x14ac:dyDescent="0.25">
      <c r="A167" s="1"/>
      <c r="B167" s="2"/>
      <c r="C167" s="1"/>
      <c r="D167" s="1"/>
      <c r="E167" s="3"/>
      <c r="F167" s="1"/>
      <c r="G167" s="1"/>
      <c r="H167" s="3"/>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x14ac:dyDescent="0.25">
      <c r="A168" s="1"/>
      <c r="B168" s="2"/>
      <c r="C168" s="1"/>
      <c r="D168" s="1"/>
      <c r="E168" s="3"/>
      <c r="F168" s="1"/>
      <c r="G168" s="1"/>
      <c r="H168" s="3"/>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x14ac:dyDescent="0.25">
      <c r="A169" s="1"/>
      <c r="B169" s="2"/>
      <c r="C169" s="1"/>
      <c r="D169" s="1"/>
      <c r="E169" s="3"/>
      <c r="F169" s="1"/>
      <c r="G169" s="1"/>
      <c r="H169" s="3"/>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x14ac:dyDescent="0.25">
      <c r="A170" s="1"/>
      <c r="B170" s="2"/>
      <c r="C170" s="1"/>
      <c r="D170" s="1"/>
      <c r="E170" s="3"/>
      <c r="F170" s="1"/>
      <c r="G170" s="1"/>
      <c r="H170" s="3"/>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x14ac:dyDescent="0.25">
      <c r="A171" s="1"/>
      <c r="B171" s="2"/>
      <c r="C171" s="1"/>
      <c r="D171" s="1"/>
      <c r="E171" s="3"/>
      <c r="F171" s="1"/>
      <c r="G171" s="1"/>
      <c r="H171" s="3"/>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x14ac:dyDescent="0.25">
      <c r="A172" s="1"/>
      <c r="B172" s="2"/>
      <c r="C172" s="1"/>
      <c r="D172" s="1"/>
      <c r="E172" s="3"/>
      <c r="F172" s="1"/>
      <c r="G172" s="1"/>
      <c r="H172" s="3"/>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x14ac:dyDescent="0.25">
      <c r="A173" s="1"/>
      <c r="B173" s="2"/>
      <c r="C173" s="1"/>
      <c r="D173" s="1"/>
      <c r="E173" s="3"/>
      <c r="F173" s="1"/>
      <c r="G173" s="1"/>
      <c r="H173" s="3"/>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x14ac:dyDescent="0.25">
      <c r="A174" s="1"/>
      <c r="B174" s="2"/>
      <c r="C174" s="1"/>
      <c r="D174" s="1"/>
      <c r="E174" s="3"/>
      <c r="F174" s="1"/>
      <c r="G174" s="1"/>
      <c r="H174" s="3"/>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x14ac:dyDescent="0.25">
      <c r="A175" s="1"/>
      <c r="B175" s="2"/>
      <c r="C175" s="1"/>
      <c r="D175" s="1"/>
      <c r="E175" s="3"/>
      <c r="F175" s="1"/>
      <c r="G175" s="1"/>
      <c r="H175" s="3"/>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x14ac:dyDescent="0.25">
      <c r="A176" s="1"/>
      <c r="B176" s="2"/>
      <c r="C176" s="1"/>
      <c r="D176" s="1"/>
      <c r="E176" s="3"/>
      <c r="F176" s="1"/>
      <c r="G176" s="1"/>
      <c r="H176" s="3"/>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5">
      <c r="A177" s="1"/>
      <c r="B177" s="2"/>
      <c r="C177" s="1"/>
      <c r="D177" s="1"/>
      <c r="E177" s="3"/>
      <c r="F177" s="1"/>
      <c r="G177" s="1"/>
      <c r="H177" s="3"/>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5">
      <c r="A178" s="1"/>
      <c r="B178" s="2"/>
      <c r="C178" s="1"/>
      <c r="D178" s="1"/>
      <c r="E178" s="3"/>
      <c r="F178" s="1"/>
      <c r="G178" s="1"/>
      <c r="H178" s="3"/>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5">
      <c r="A179" s="1"/>
      <c r="B179" s="2"/>
      <c r="C179" s="1"/>
      <c r="D179" s="1"/>
      <c r="E179" s="3"/>
      <c r="F179" s="1"/>
      <c r="G179" s="1"/>
      <c r="H179" s="3"/>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5">
      <c r="A180" s="1"/>
      <c r="B180" s="2"/>
      <c r="C180" s="1"/>
      <c r="D180" s="1"/>
      <c r="E180" s="3"/>
      <c r="F180" s="1"/>
      <c r="G180" s="1"/>
      <c r="H180" s="3"/>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5">
      <c r="A181" s="1"/>
      <c r="B181" s="2"/>
      <c r="C181" s="1"/>
      <c r="D181" s="1"/>
      <c r="E181" s="3"/>
      <c r="F181" s="1"/>
      <c r="G181" s="1"/>
      <c r="H181" s="3"/>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5">
      <c r="A182" s="1"/>
      <c r="B182" s="2"/>
      <c r="C182" s="1"/>
      <c r="D182" s="1"/>
      <c r="E182" s="3"/>
      <c r="F182" s="1"/>
      <c r="G182" s="1"/>
      <c r="H182" s="3"/>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5">
      <c r="A183" s="1"/>
      <c r="B183" s="2"/>
      <c r="C183" s="1"/>
      <c r="D183" s="1"/>
      <c r="E183" s="3"/>
      <c r="F183" s="1"/>
      <c r="G183" s="1"/>
      <c r="H183" s="3"/>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5">
      <c r="A184" s="1"/>
      <c r="B184" s="2"/>
      <c r="C184" s="1"/>
      <c r="D184" s="1"/>
      <c r="E184" s="3"/>
      <c r="F184" s="1"/>
      <c r="G184" s="1"/>
      <c r="H184" s="3"/>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5">
      <c r="A185" s="1"/>
      <c r="B185" s="2"/>
      <c r="C185" s="1"/>
      <c r="D185" s="1"/>
      <c r="E185" s="3"/>
      <c r="F185" s="1"/>
      <c r="G185" s="1"/>
      <c r="H185" s="3"/>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5">
      <c r="A186" s="1"/>
      <c r="B186" s="2"/>
      <c r="C186" s="1"/>
      <c r="D186" s="1"/>
      <c r="E186" s="3"/>
      <c r="F186" s="1"/>
      <c r="G186" s="1"/>
      <c r="H186" s="3"/>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5">
      <c r="A187" s="1"/>
      <c r="B187" s="2"/>
      <c r="C187" s="1"/>
      <c r="D187" s="1"/>
      <c r="E187" s="3"/>
      <c r="F187" s="1"/>
      <c r="G187" s="1"/>
      <c r="H187" s="3"/>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5">
      <c r="A188" s="1"/>
      <c r="B188" s="2"/>
      <c r="C188" s="1"/>
      <c r="D188" s="1"/>
      <c r="E188" s="3"/>
      <c r="F188" s="1"/>
      <c r="G188" s="1"/>
      <c r="H188" s="3"/>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5">
      <c r="A189" s="1"/>
      <c r="B189" s="2"/>
      <c r="C189" s="1"/>
      <c r="D189" s="1"/>
      <c r="E189" s="3"/>
      <c r="F189" s="1"/>
      <c r="G189" s="1"/>
      <c r="H189" s="3"/>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5">
      <c r="A190" s="1"/>
      <c r="B190" s="2"/>
      <c r="C190" s="1"/>
      <c r="D190" s="1"/>
      <c r="E190" s="3"/>
      <c r="F190" s="1"/>
      <c r="G190" s="1"/>
      <c r="H190" s="3"/>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5">
      <c r="A191" s="1"/>
      <c r="B191" s="2"/>
      <c r="C191" s="1"/>
      <c r="D191" s="1"/>
      <c r="E191" s="3"/>
      <c r="F191" s="1"/>
      <c r="G191" s="1"/>
      <c r="H191" s="3"/>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5">
      <c r="A192" s="1"/>
      <c r="B192" s="2"/>
      <c r="C192" s="1"/>
      <c r="D192" s="1"/>
      <c r="E192" s="3"/>
      <c r="F192" s="1"/>
      <c r="G192" s="1"/>
      <c r="H192" s="3"/>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5">
      <c r="A193" s="1"/>
      <c r="B193" s="2"/>
      <c r="C193" s="1"/>
      <c r="D193" s="1"/>
      <c r="E193" s="3"/>
      <c r="F193" s="1"/>
      <c r="G193" s="1"/>
      <c r="H193" s="3"/>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5">
      <c r="A194" s="1"/>
      <c r="B194" s="2"/>
      <c r="C194" s="1"/>
      <c r="D194" s="1"/>
      <c r="E194" s="3"/>
      <c r="F194" s="1"/>
      <c r="G194" s="1"/>
      <c r="H194" s="3"/>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5">
      <c r="A195" s="1"/>
      <c r="B195" s="2"/>
      <c r="C195" s="1"/>
      <c r="D195" s="1"/>
      <c r="E195" s="3"/>
      <c r="F195" s="1"/>
      <c r="G195" s="1"/>
      <c r="H195" s="3"/>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5">
      <c r="A196" s="1"/>
      <c r="B196" s="2"/>
      <c r="C196" s="1"/>
      <c r="D196" s="1"/>
      <c r="E196" s="3"/>
      <c r="F196" s="1"/>
      <c r="G196" s="1"/>
      <c r="H196" s="3"/>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5">
      <c r="A197" s="1"/>
      <c r="B197" s="2"/>
      <c r="C197" s="1"/>
      <c r="D197" s="1"/>
      <c r="E197" s="3"/>
      <c r="F197" s="1"/>
      <c r="G197" s="1"/>
      <c r="H197" s="3"/>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5">
      <c r="A198" s="1"/>
      <c r="B198" s="2"/>
      <c r="C198" s="1"/>
      <c r="D198" s="1"/>
      <c r="E198" s="3"/>
      <c r="F198" s="1"/>
      <c r="G198" s="1"/>
      <c r="H198" s="3"/>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5">
      <c r="A199" s="1"/>
      <c r="B199" s="2"/>
      <c r="C199" s="1"/>
      <c r="D199" s="1"/>
      <c r="E199" s="3"/>
      <c r="F199" s="1"/>
      <c r="G199" s="1"/>
      <c r="H199" s="3"/>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5">
      <c r="A200" s="1"/>
      <c r="B200" s="2"/>
      <c r="C200" s="1"/>
      <c r="D200" s="1"/>
      <c r="E200" s="3"/>
      <c r="F200" s="1"/>
      <c r="G200" s="1"/>
      <c r="H200" s="3"/>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5">
      <c r="A201" s="1"/>
      <c r="B201" s="2"/>
      <c r="C201" s="1"/>
      <c r="D201" s="1"/>
      <c r="E201" s="3"/>
      <c r="F201" s="1"/>
      <c r="G201" s="1"/>
      <c r="H201" s="3"/>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5">
      <c r="A202" s="1"/>
      <c r="B202" s="2"/>
      <c r="C202" s="1"/>
      <c r="D202" s="1"/>
      <c r="E202" s="3"/>
      <c r="F202" s="1"/>
      <c r="G202" s="1"/>
      <c r="H202" s="3"/>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5">
      <c r="A203" s="1"/>
      <c r="B203" s="2"/>
      <c r="C203" s="1"/>
      <c r="D203" s="1"/>
      <c r="E203" s="3"/>
      <c r="F203" s="1"/>
      <c r="G203" s="1"/>
      <c r="H203" s="3"/>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5">
      <c r="A204" s="1"/>
      <c r="B204" s="2"/>
      <c r="C204" s="1"/>
      <c r="D204" s="1"/>
      <c r="E204" s="3"/>
      <c r="F204" s="1"/>
      <c r="G204" s="1"/>
      <c r="H204" s="3"/>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5">
      <c r="A205" s="1"/>
      <c r="B205" s="2"/>
      <c r="C205" s="1"/>
      <c r="D205" s="1"/>
      <c r="E205" s="3"/>
      <c r="F205" s="1"/>
      <c r="G205" s="1"/>
      <c r="H205" s="3"/>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5">
      <c r="A206" s="1"/>
      <c r="B206" s="2"/>
      <c r="C206" s="1"/>
      <c r="D206" s="1"/>
      <c r="E206" s="3"/>
      <c r="F206" s="1"/>
      <c r="G206" s="1"/>
      <c r="H206" s="3"/>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5">
      <c r="A207" s="1"/>
      <c r="B207" s="2"/>
      <c r="C207" s="1"/>
      <c r="D207" s="1"/>
      <c r="E207" s="3"/>
      <c r="F207" s="1"/>
      <c r="G207" s="1"/>
      <c r="H207" s="3"/>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5">
      <c r="A208" s="1"/>
      <c r="B208" s="2"/>
      <c r="C208" s="1"/>
      <c r="D208" s="1"/>
      <c r="E208" s="3"/>
      <c r="F208" s="1"/>
      <c r="G208" s="1"/>
      <c r="H208" s="3"/>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5">
      <c r="A209" s="1"/>
      <c r="B209" s="2"/>
      <c r="C209" s="1"/>
      <c r="D209" s="1"/>
      <c r="E209" s="3"/>
      <c r="F209" s="1"/>
      <c r="G209" s="1"/>
      <c r="H209" s="3"/>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5">
      <c r="A210" s="1"/>
      <c r="B210" s="2"/>
      <c r="C210" s="1"/>
      <c r="D210" s="1"/>
      <c r="E210" s="3"/>
      <c r="F210" s="1"/>
      <c r="G210" s="1"/>
      <c r="H210" s="3"/>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5">
      <c r="A211" s="1"/>
      <c r="B211" s="2"/>
      <c r="C211" s="1"/>
      <c r="D211" s="1"/>
      <c r="E211" s="3"/>
      <c r="F211" s="1"/>
      <c r="G211" s="1"/>
      <c r="H211" s="3"/>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5">
      <c r="A212" s="1"/>
      <c r="B212" s="2"/>
      <c r="C212" s="1"/>
      <c r="D212" s="1"/>
      <c r="E212" s="3"/>
      <c r="F212" s="1"/>
      <c r="G212" s="1"/>
      <c r="H212" s="3"/>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5">
      <c r="A213" s="1"/>
      <c r="B213" s="2"/>
      <c r="C213" s="1"/>
      <c r="D213" s="1"/>
      <c r="E213" s="3"/>
      <c r="F213" s="1"/>
      <c r="G213" s="1"/>
      <c r="H213" s="3"/>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5">
      <c r="A214" s="1"/>
      <c r="B214" s="2"/>
      <c r="C214" s="1"/>
      <c r="D214" s="1"/>
      <c r="E214" s="3"/>
      <c r="F214" s="1"/>
      <c r="G214" s="1"/>
      <c r="H214" s="3"/>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5">
      <c r="A215" s="1"/>
      <c r="B215" s="2"/>
      <c r="C215" s="1"/>
      <c r="D215" s="1"/>
      <c r="E215" s="3"/>
      <c r="F215" s="1"/>
      <c r="G215" s="1"/>
      <c r="H215" s="3"/>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5">
      <c r="A216" s="1"/>
      <c r="B216" s="2"/>
      <c r="C216" s="1"/>
      <c r="D216" s="1"/>
      <c r="E216" s="3"/>
      <c r="F216" s="1"/>
      <c r="G216" s="1"/>
      <c r="H216" s="3"/>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5">
      <c r="A217" s="1"/>
      <c r="B217" s="2"/>
      <c r="C217" s="1"/>
      <c r="D217" s="1"/>
      <c r="E217" s="3"/>
      <c r="F217" s="1"/>
      <c r="G217" s="1"/>
      <c r="H217" s="3"/>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5">
      <c r="A218" s="1"/>
      <c r="B218" s="2"/>
      <c r="C218" s="1"/>
      <c r="D218" s="1"/>
      <c r="E218" s="3"/>
      <c r="F218" s="1"/>
      <c r="G218" s="1"/>
      <c r="H218" s="3"/>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5">
      <c r="A219" s="1"/>
      <c r="B219" s="2"/>
      <c r="C219" s="1"/>
      <c r="D219" s="1"/>
      <c r="E219" s="3"/>
      <c r="F219" s="1"/>
      <c r="G219" s="1"/>
      <c r="H219" s="3"/>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5">
      <c r="A220" s="1"/>
      <c r="B220" s="2"/>
      <c r="C220" s="1"/>
      <c r="D220" s="1"/>
      <c r="E220" s="3"/>
      <c r="F220" s="1"/>
      <c r="G220" s="1"/>
      <c r="H220" s="3"/>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5">
      <c r="A221" s="1"/>
      <c r="B221" s="2"/>
      <c r="C221" s="1"/>
      <c r="D221" s="1"/>
      <c r="E221" s="3"/>
      <c r="F221" s="1"/>
      <c r="G221" s="1"/>
      <c r="H221" s="3"/>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2"/>
      <c r="C222" s="1"/>
      <c r="D222" s="1"/>
      <c r="E222" s="3"/>
      <c r="F222" s="1"/>
      <c r="G222" s="1"/>
      <c r="H222" s="3"/>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2"/>
      <c r="C223" s="1"/>
      <c r="D223" s="1"/>
      <c r="E223" s="3"/>
      <c r="F223" s="1"/>
      <c r="G223" s="1"/>
      <c r="H223" s="3"/>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2"/>
      <c r="C224" s="1"/>
      <c r="D224" s="1"/>
      <c r="E224" s="3"/>
      <c r="F224" s="1"/>
      <c r="G224" s="1"/>
      <c r="H224" s="3"/>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2"/>
      <c r="C225" s="1"/>
      <c r="D225" s="1"/>
      <c r="E225" s="3"/>
      <c r="F225" s="1"/>
      <c r="G225" s="1"/>
      <c r="H225" s="3"/>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2"/>
      <c r="C226" s="1"/>
      <c r="D226" s="1"/>
      <c r="E226" s="3"/>
      <c r="F226" s="1"/>
      <c r="G226" s="1"/>
      <c r="H226" s="3"/>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2"/>
      <c r="C227" s="1"/>
      <c r="D227" s="1"/>
      <c r="E227" s="3"/>
      <c r="F227" s="1"/>
      <c r="G227" s="1"/>
      <c r="H227" s="3"/>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2"/>
      <c r="C228" s="1"/>
      <c r="D228" s="1"/>
      <c r="E228" s="3"/>
      <c r="F228" s="1"/>
      <c r="G228" s="1"/>
      <c r="H228" s="3"/>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2"/>
      <c r="C229" s="1"/>
      <c r="D229" s="1"/>
      <c r="E229" s="3"/>
      <c r="F229" s="1"/>
      <c r="G229" s="1"/>
      <c r="H229" s="3"/>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2"/>
      <c r="C230" s="1"/>
      <c r="D230" s="1"/>
      <c r="E230" s="3"/>
      <c r="F230" s="1"/>
      <c r="G230" s="1"/>
      <c r="H230" s="3"/>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2"/>
      <c r="C231" s="1"/>
      <c r="D231" s="1"/>
      <c r="E231" s="3"/>
      <c r="F231" s="1"/>
      <c r="G231" s="1"/>
      <c r="H231" s="3"/>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2"/>
      <c r="C232" s="1"/>
      <c r="D232" s="1"/>
      <c r="E232" s="3"/>
      <c r="F232" s="1"/>
      <c r="G232" s="1"/>
      <c r="H232" s="3"/>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2"/>
      <c r="C233" s="1"/>
      <c r="D233" s="1"/>
      <c r="E233" s="3"/>
      <c r="F233" s="1"/>
      <c r="G233" s="1"/>
      <c r="H233" s="3"/>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2"/>
      <c r="C234" s="1"/>
      <c r="D234" s="1"/>
      <c r="E234" s="3"/>
      <c r="F234" s="1"/>
      <c r="G234" s="1"/>
      <c r="H234" s="3"/>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2"/>
      <c r="C235" s="1"/>
      <c r="D235" s="1"/>
      <c r="E235" s="3"/>
      <c r="F235" s="1"/>
      <c r="G235" s="1"/>
      <c r="H235" s="3"/>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2"/>
      <c r="C236" s="1"/>
      <c r="D236" s="1"/>
      <c r="E236" s="3"/>
      <c r="F236" s="1"/>
      <c r="G236" s="1"/>
      <c r="H236" s="3"/>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2"/>
      <c r="C237" s="1"/>
      <c r="D237" s="1"/>
      <c r="E237" s="3"/>
      <c r="F237" s="1"/>
      <c r="G237" s="1"/>
      <c r="H237" s="3"/>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2"/>
      <c r="C238" s="1"/>
      <c r="D238" s="1"/>
      <c r="E238" s="3"/>
      <c r="F238" s="1"/>
      <c r="G238" s="1"/>
      <c r="H238" s="3"/>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2"/>
      <c r="C239" s="1"/>
      <c r="D239" s="1"/>
      <c r="E239" s="3"/>
      <c r="F239" s="1"/>
      <c r="G239" s="1"/>
      <c r="H239" s="3"/>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2"/>
      <c r="C240" s="1"/>
      <c r="D240" s="1"/>
      <c r="E240" s="3"/>
      <c r="F240" s="1"/>
      <c r="G240" s="1"/>
      <c r="H240" s="3"/>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2"/>
      <c r="C241" s="1"/>
      <c r="D241" s="1"/>
      <c r="E241" s="3"/>
      <c r="F241" s="1"/>
      <c r="G241" s="1"/>
      <c r="H241" s="3"/>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2"/>
      <c r="C242" s="1"/>
      <c r="D242" s="1"/>
      <c r="E242" s="3"/>
      <c r="F242" s="1"/>
      <c r="G242" s="1"/>
      <c r="H242" s="3"/>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2"/>
      <c r="C243" s="1"/>
      <c r="D243" s="1"/>
      <c r="E243" s="3"/>
      <c r="F243" s="1"/>
      <c r="G243" s="1"/>
      <c r="H243" s="3"/>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2"/>
      <c r="C244" s="1"/>
      <c r="D244" s="1"/>
      <c r="E244" s="3"/>
      <c r="F244" s="1"/>
      <c r="G244" s="1"/>
      <c r="H244" s="3"/>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2"/>
      <c r="C245" s="1"/>
      <c r="D245" s="1"/>
      <c r="E245" s="3"/>
      <c r="F245" s="1"/>
      <c r="G245" s="1"/>
      <c r="H245" s="3"/>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2"/>
      <c r="C246" s="1"/>
      <c r="D246" s="1"/>
      <c r="E246" s="3"/>
      <c r="F246" s="1"/>
      <c r="G246" s="1"/>
      <c r="H246" s="3"/>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2"/>
      <c r="C247" s="1"/>
      <c r="D247" s="1"/>
      <c r="E247" s="3"/>
      <c r="F247" s="1"/>
      <c r="G247" s="1"/>
      <c r="H247" s="3"/>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2"/>
      <c r="C248" s="1"/>
      <c r="D248" s="1"/>
      <c r="E248" s="3"/>
      <c r="F248" s="1"/>
      <c r="G248" s="1"/>
      <c r="H248" s="3"/>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2"/>
      <c r="C249" s="1"/>
      <c r="D249" s="1"/>
      <c r="E249" s="3"/>
      <c r="F249" s="1"/>
      <c r="G249" s="1"/>
      <c r="H249" s="3"/>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2"/>
      <c r="C250" s="1"/>
      <c r="D250" s="1"/>
      <c r="E250" s="3"/>
      <c r="F250" s="1"/>
      <c r="G250" s="1"/>
      <c r="H250" s="3"/>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2"/>
      <c r="C251" s="1"/>
      <c r="D251" s="1"/>
      <c r="E251" s="3"/>
      <c r="F251" s="1"/>
      <c r="G251" s="1"/>
      <c r="H251" s="3"/>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2"/>
      <c r="C252" s="1"/>
      <c r="D252" s="1"/>
      <c r="E252" s="3"/>
      <c r="F252" s="1"/>
      <c r="G252" s="1"/>
      <c r="H252" s="3"/>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2"/>
      <c r="C253" s="1"/>
      <c r="D253" s="1"/>
      <c r="E253" s="3"/>
      <c r="F253" s="1"/>
      <c r="G253" s="1"/>
      <c r="H253" s="3"/>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2"/>
      <c r="C254" s="1"/>
      <c r="D254" s="1"/>
      <c r="E254" s="3"/>
      <c r="F254" s="1"/>
      <c r="G254" s="1"/>
      <c r="H254" s="3"/>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2"/>
      <c r="C255" s="1"/>
      <c r="D255" s="1"/>
      <c r="E255" s="3"/>
      <c r="F255" s="1"/>
      <c r="G255" s="1"/>
      <c r="H255" s="3"/>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2"/>
      <c r="C256" s="1"/>
      <c r="D256" s="1"/>
      <c r="E256" s="3"/>
      <c r="F256" s="1"/>
      <c r="G256" s="1"/>
      <c r="H256" s="3"/>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2"/>
      <c r="C257" s="1"/>
      <c r="D257" s="1"/>
      <c r="E257" s="3"/>
      <c r="F257" s="1"/>
      <c r="G257" s="1"/>
      <c r="H257" s="3"/>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2"/>
      <c r="C258" s="1"/>
      <c r="D258" s="1"/>
      <c r="E258" s="3"/>
      <c r="F258" s="1"/>
      <c r="G258" s="1"/>
      <c r="H258" s="3"/>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2"/>
      <c r="C259" s="1"/>
      <c r="D259" s="1"/>
      <c r="E259" s="3"/>
      <c r="F259" s="1"/>
      <c r="G259" s="1"/>
      <c r="H259" s="3"/>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2"/>
      <c r="C260" s="1"/>
      <c r="D260" s="1"/>
      <c r="E260" s="3"/>
      <c r="F260" s="1"/>
      <c r="G260" s="1"/>
      <c r="H260" s="3"/>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2"/>
      <c r="C261" s="1"/>
      <c r="D261" s="1"/>
      <c r="E261" s="3"/>
      <c r="F261" s="1"/>
      <c r="G261" s="1"/>
      <c r="H261" s="3"/>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2"/>
      <c r="C262" s="1"/>
      <c r="D262" s="1"/>
      <c r="E262" s="3"/>
      <c r="F262" s="1"/>
      <c r="G262" s="1"/>
      <c r="H262" s="3"/>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2"/>
      <c r="C263" s="1"/>
      <c r="D263" s="1"/>
      <c r="E263" s="3"/>
      <c r="F263" s="1"/>
      <c r="G263" s="1"/>
      <c r="H263" s="3"/>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2"/>
      <c r="C264" s="1"/>
      <c r="D264" s="1"/>
      <c r="E264" s="3"/>
      <c r="F264" s="1"/>
      <c r="G264" s="1"/>
      <c r="H264" s="3"/>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2"/>
      <c r="C265" s="1"/>
      <c r="D265" s="1"/>
      <c r="E265" s="3"/>
      <c r="F265" s="1"/>
      <c r="G265" s="1"/>
      <c r="H265" s="3"/>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2"/>
      <c r="C266" s="1"/>
      <c r="D266" s="1"/>
      <c r="E266" s="3"/>
      <c r="F266" s="1"/>
      <c r="G266" s="1"/>
      <c r="H266" s="3"/>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2"/>
      <c r="C267" s="1"/>
      <c r="D267" s="1"/>
      <c r="E267" s="3"/>
      <c r="F267" s="1"/>
      <c r="G267" s="1"/>
      <c r="H267" s="3"/>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2"/>
      <c r="C268" s="1"/>
      <c r="D268" s="1"/>
      <c r="E268" s="3"/>
      <c r="F268" s="1"/>
      <c r="G268" s="1"/>
      <c r="H268" s="3"/>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2"/>
      <c r="C269" s="1"/>
      <c r="D269" s="1"/>
      <c r="E269" s="3"/>
      <c r="F269" s="1"/>
      <c r="G269" s="1"/>
      <c r="H269" s="3"/>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2"/>
      <c r="C270" s="1"/>
      <c r="D270" s="1"/>
      <c r="E270" s="3"/>
      <c r="F270" s="1"/>
      <c r="G270" s="1"/>
      <c r="H270" s="3"/>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2"/>
      <c r="C271" s="1"/>
      <c r="D271" s="1"/>
      <c r="E271" s="3"/>
      <c r="F271" s="1"/>
      <c r="G271" s="1"/>
      <c r="H271" s="3"/>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2"/>
      <c r="C272" s="1"/>
      <c r="D272" s="1"/>
      <c r="E272" s="3"/>
      <c r="F272" s="1"/>
      <c r="G272" s="1"/>
      <c r="H272" s="3"/>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2"/>
      <c r="C273" s="1"/>
      <c r="D273" s="1"/>
      <c r="E273" s="3"/>
      <c r="F273" s="1"/>
      <c r="G273" s="1"/>
      <c r="H273" s="3"/>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2"/>
      <c r="C274" s="1"/>
      <c r="D274" s="1"/>
      <c r="E274" s="3"/>
      <c r="F274" s="1"/>
      <c r="G274" s="1"/>
      <c r="H274" s="3"/>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2"/>
      <c r="C275" s="1"/>
      <c r="D275" s="1"/>
      <c r="E275" s="3"/>
      <c r="F275" s="1"/>
      <c r="G275" s="1"/>
      <c r="H275" s="3"/>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2"/>
      <c r="C276" s="1"/>
      <c r="D276" s="1"/>
      <c r="E276" s="3"/>
      <c r="F276" s="1"/>
      <c r="G276" s="1"/>
      <c r="H276" s="3"/>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2"/>
      <c r="C277" s="1"/>
      <c r="D277" s="1"/>
      <c r="E277" s="3"/>
      <c r="F277" s="1"/>
      <c r="G277" s="1"/>
      <c r="H277" s="3"/>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2"/>
      <c r="C278" s="1"/>
      <c r="D278" s="1"/>
      <c r="E278" s="3"/>
      <c r="F278" s="1"/>
      <c r="G278" s="1"/>
      <c r="H278" s="3"/>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2"/>
      <c r="C279" s="1"/>
      <c r="D279" s="1"/>
      <c r="E279" s="3"/>
      <c r="F279" s="1"/>
      <c r="G279" s="1"/>
      <c r="H279" s="3"/>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2"/>
      <c r="C280" s="1"/>
      <c r="D280" s="1"/>
      <c r="E280" s="3"/>
      <c r="F280" s="1"/>
      <c r="G280" s="1"/>
      <c r="H280" s="3"/>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2"/>
      <c r="C281" s="1"/>
      <c r="D281" s="1"/>
      <c r="E281" s="3"/>
      <c r="F281" s="1"/>
      <c r="G281" s="1"/>
      <c r="H281" s="3"/>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2"/>
      <c r="C282" s="1"/>
      <c r="D282" s="1"/>
      <c r="E282" s="3"/>
      <c r="F282" s="1"/>
      <c r="G282" s="1"/>
      <c r="H282" s="3"/>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2"/>
      <c r="C283" s="1"/>
      <c r="D283" s="1"/>
      <c r="E283" s="3"/>
      <c r="F283" s="1"/>
      <c r="G283" s="1"/>
      <c r="H283" s="3"/>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2"/>
      <c r="C284" s="1"/>
      <c r="D284" s="1"/>
      <c r="E284" s="3"/>
      <c r="F284" s="1"/>
      <c r="G284" s="1"/>
      <c r="H284" s="3"/>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2"/>
      <c r="C285" s="1"/>
      <c r="D285" s="1"/>
      <c r="E285" s="3"/>
      <c r="F285" s="1"/>
      <c r="G285" s="1"/>
      <c r="H285" s="3"/>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2"/>
      <c r="C286" s="1"/>
      <c r="D286" s="1"/>
      <c r="E286" s="3"/>
      <c r="F286" s="1"/>
      <c r="G286" s="1"/>
      <c r="H286" s="3"/>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2"/>
      <c r="C287" s="1"/>
      <c r="D287" s="1"/>
      <c r="E287" s="3"/>
      <c r="F287" s="1"/>
      <c r="G287" s="1"/>
      <c r="H287" s="3"/>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2"/>
      <c r="C288" s="1"/>
      <c r="D288" s="1"/>
      <c r="E288" s="3"/>
      <c r="F288" s="1"/>
      <c r="G288" s="1"/>
      <c r="H288" s="3"/>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2"/>
      <c r="C289" s="1"/>
      <c r="D289" s="1"/>
      <c r="E289" s="3"/>
      <c r="F289" s="1"/>
      <c r="G289" s="1"/>
      <c r="H289" s="3"/>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2"/>
      <c r="C290" s="1"/>
      <c r="D290" s="1"/>
      <c r="E290" s="3"/>
      <c r="F290" s="1"/>
      <c r="G290" s="1"/>
      <c r="H290" s="3"/>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2"/>
      <c r="C291" s="1"/>
      <c r="D291" s="1"/>
      <c r="E291" s="3"/>
      <c r="F291" s="1"/>
      <c r="G291" s="1"/>
      <c r="H291" s="3"/>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2"/>
      <c r="C292" s="1"/>
      <c r="D292" s="1"/>
      <c r="E292" s="3"/>
      <c r="F292" s="1"/>
      <c r="G292" s="1"/>
      <c r="H292" s="3"/>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2"/>
      <c r="C293" s="1"/>
      <c r="D293" s="1"/>
      <c r="E293" s="3"/>
      <c r="F293" s="1"/>
      <c r="G293" s="1"/>
      <c r="H293" s="3"/>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2"/>
      <c r="C294" s="1"/>
      <c r="D294" s="1"/>
      <c r="E294" s="3"/>
      <c r="F294" s="1"/>
      <c r="G294" s="1"/>
      <c r="H294" s="3"/>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2"/>
      <c r="C295" s="1"/>
      <c r="D295" s="1"/>
      <c r="E295" s="3"/>
      <c r="F295" s="1"/>
      <c r="G295" s="1"/>
      <c r="H295" s="3"/>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2"/>
      <c r="C296" s="1"/>
      <c r="D296" s="1"/>
      <c r="E296" s="3"/>
      <c r="F296" s="1"/>
      <c r="G296" s="1"/>
      <c r="H296" s="3"/>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2"/>
      <c r="C297" s="1"/>
      <c r="D297" s="1"/>
      <c r="E297" s="3"/>
      <c r="F297" s="1"/>
      <c r="G297" s="1"/>
      <c r="H297" s="3"/>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2"/>
      <c r="C298" s="1"/>
      <c r="D298" s="1"/>
      <c r="E298" s="3"/>
      <c r="F298" s="1"/>
      <c r="G298" s="1"/>
      <c r="H298" s="3"/>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2"/>
      <c r="C299" s="1"/>
      <c r="D299" s="1"/>
      <c r="E299" s="3"/>
      <c r="F299" s="1"/>
      <c r="G299" s="1"/>
      <c r="H299" s="3"/>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2"/>
      <c r="C300" s="1"/>
      <c r="D300" s="1"/>
      <c r="E300" s="3"/>
      <c r="F300" s="1"/>
      <c r="G300" s="1"/>
      <c r="H300" s="3"/>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2"/>
      <c r="C301" s="1"/>
      <c r="D301" s="1"/>
      <c r="E301" s="3"/>
      <c r="F301" s="1"/>
      <c r="G301" s="1"/>
      <c r="H301" s="3"/>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2"/>
      <c r="C302" s="1"/>
      <c r="D302" s="1"/>
      <c r="E302" s="3"/>
      <c r="F302" s="1"/>
      <c r="G302" s="1"/>
      <c r="H302" s="3"/>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2"/>
      <c r="C303" s="1"/>
      <c r="D303" s="1"/>
      <c r="E303" s="3"/>
      <c r="F303" s="1"/>
      <c r="G303" s="1"/>
      <c r="H303" s="3"/>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2"/>
      <c r="C304" s="1"/>
      <c r="D304" s="1"/>
      <c r="E304" s="3"/>
      <c r="F304" s="1"/>
      <c r="G304" s="1"/>
      <c r="H304" s="3"/>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2"/>
      <c r="C305" s="1"/>
      <c r="D305" s="1"/>
      <c r="E305" s="3"/>
      <c r="F305" s="1"/>
      <c r="G305" s="1"/>
      <c r="H305" s="3"/>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2"/>
      <c r="C306" s="1"/>
      <c r="D306" s="1"/>
      <c r="E306" s="3"/>
      <c r="F306" s="1"/>
      <c r="G306" s="1"/>
      <c r="H306" s="3"/>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2"/>
      <c r="C307" s="1"/>
      <c r="D307" s="1"/>
      <c r="E307" s="3"/>
      <c r="F307" s="1"/>
      <c r="G307" s="1"/>
      <c r="H307" s="3"/>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2"/>
      <c r="C308" s="1"/>
      <c r="D308" s="1"/>
      <c r="E308" s="3"/>
      <c r="F308" s="1"/>
      <c r="G308" s="1"/>
      <c r="H308" s="3"/>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2"/>
      <c r="C309" s="1"/>
      <c r="D309" s="1"/>
      <c r="E309" s="3"/>
      <c r="F309" s="1"/>
      <c r="G309" s="1"/>
      <c r="H309" s="3"/>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2"/>
      <c r="C310" s="1"/>
      <c r="D310" s="1"/>
      <c r="E310" s="3"/>
      <c r="F310" s="1"/>
      <c r="G310" s="1"/>
      <c r="H310" s="3"/>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2"/>
      <c r="C311" s="1"/>
      <c r="D311" s="1"/>
      <c r="E311" s="3"/>
      <c r="F311" s="1"/>
      <c r="G311" s="1"/>
      <c r="H311" s="3"/>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2"/>
      <c r="C312" s="1"/>
      <c r="D312" s="1"/>
      <c r="E312" s="3"/>
      <c r="F312" s="1"/>
      <c r="G312" s="1"/>
      <c r="H312" s="3"/>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2"/>
      <c r="C313" s="1"/>
      <c r="D313" s="1"/>
      <c r="E313" s="3"/>
      <c r="F313" s="1"/>
      <c r="G313" s="1"/>
      <c r="H313" s="3"/>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2"/>
      <c r="C314" s="1"/>
      <c r="D314" s="1"/>
      <c r="E314" s="3"/>
      <c r="F314" s="1"/>
      <c r="G314" s="1"/>
      <c r="H314" s="3"/>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2"/>
      <c r="C315" s="1"/>
      <c r="D315" s="1"/>
      <c r="E315" s="3"/>
      <c r="F315" s="1"/>
      <c r="G315" s="1"/>
      <c r="H315" s="3"/>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2"/>
      <c r="C316" s="1"/>
      <c r="D316" s="1"/>
      <c r="E316" s="3"/>
      <c r="F316" s="1"/>
      <c r="G316" s="1"/>
      <c r="H316" s="3"/>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2"/>
      <c r="C317" s="1"/>
      <c r="D317" s="1"/>
      <c r="E317" s="3"/>
      <c r="F317" s="1"/>
      <c r="G317" s="1"/>
      <c r="H317" s="3"/>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2"/>
      <c r="C318" s="1"/>
      <c r="D318" s="1"/>
      <c r="E318" s="3"/>
      <c r="F318" s="1"/>
      <c r="G318" s="1"/>
      <c r="H318" s="3"/>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2"/>
      <c r="C319" s="1"/>
      <c r="D319" s="1"/>
      <c r="E319" s="3"/>
      <c r="F319" s="1"/>
      <c r="G319" s="1"/>
      <c r="H319" s="3"/>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2"/>
      <c r="C320" s="1"/>
      <c r="D320" s="1"/>
      <c r="E320" s="3"/>
      <c r="F320" s="1"/>
      <c r="G320" s="1"/>
      <c r="H320" s="3"/>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2"/>
      <c r="C321" s="1"/>
      <c r="D321" s="1"/>
      <c r="E321" s="3"/>
      <c r="F321" s="1"/>
      <c r="G321" s="1"/>
      <c r="H321" s="3"/>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2"/>
      <c r="C322" s="1"/>
      <c r="D322" s="1"/>
      <c r="E322" s="3"/>
      <c r="F322" s="1"/>
      <c r="G322" s="1"/>
      <c r="H322" s="3"/>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2"/>
      <c r="C323" s="1"/>
      <c r="D323" s="1"/>
      <c r="E323" s="3"/>
      <c r="F323" s="1"/>
      <c r="G323" s="1"/>
      <c r="H323" s="3"/>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2"/>
      <c r="C324" s="1"/>
      <c r="D324" s="1"/>
      <c r="E324" s="3"/>
      <c r="F324" s="1"/>
      <c r="G324" s="1"/>
      <c r="H324" s="3"/>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2"/>
      <c r="C325" s="1"/>
      <c r="D325" s="1"/>
      <c r="E325" s="3"/>
      <c r="F325" s="1"/>
      <c r="G325" s="1"/>
      <c r="H325" s="3"/>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2"/>
      <c r="C326" s="1"/>
      <c r="D326" s="1"/>
      <c r="E326" s="3"/>
      <c r="F326" s="1"/>
      <c r="G326" s="1"/>
      <c r="H326" s="3"/>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2"/>
      <c r="C327" s="1"/>
      <c r="D327" s="1"/>
      <c r="E327" s="3"/>
      <c r="F327" s="1"/>
      <c r="G327" s="1"/>
      <c r="H327" s="3"/>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2"/>
      <c r="C328" s="1"/>
      <c r="D328" s="1"/>
      <c r="E328" s="3"/>
      <c r="F328" s="1"/>
      <c r="G328" s="1"/>
      <c r="H328" s="3"/>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2"/>
      <c r="C329" s="1"/>
      <c r="D329" s="1"/>
      <c r="E329" s="3"/>
      <c r="F329" s="1"/>
      <c r="G329" s="1"/>
      <c r="H329" s="3"/>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2"/>
      <c r="C330" s="1"/>
      <c r="D330" s="1"/>
      <c r="E330" s="3"/>
      <c r="F330" s="1"/>
      <c r="G330" s="1"/>
      <c r="H330" s="3"/>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2"/>
      <c r="C331" s="1"/>
      <c r="D331" s="1"/>
      <c r="E331" s="3"/>
      <c r="F331" s="1"/>
      <c r="G331" s="1"/>
      <c r="H331" s="3"/>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2"/>
      <c r="C332" s="1"/>
      <c r="D332" s="1"/>
      <c r="E332" s="3"/>
      <c r="F332" s="1"/>
      <c r="G332" s="1"/>
      <c r="H332" s="3"/>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2"/>
      <c r="C333" s="1"/>
      <c r="D333" s="1"/>
      <c r="E333" s="3"/>
      <c r="F333" s="1"/>
      <c r="G333" s="1"/>
      <c r="H333" s="3"/>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2"/>
      <c r="C334" s="1"/>
      <c r="D334" s="1"/>
      <c r="E334" s="3"/>
      <c r="F334" s="1"/>
      <c r="G334" s="1"/>
      <c r="H334" s="3"/>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2"/>
      <c r="C335" s="1"/>
      <c r="D335" s="1"/>
      <c r="E335" s="3"/>
      <c r="F335" s="1"/>
      <c r="G335" s="1"/>
      <c r="H335" s="3"/>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2"/>
      <c r="C336" s="1"/>
      <c r="D336" s="1"/>
      <c r="E336" s="3"/>
      <c r="F336" s="1"/>
      <c r="G336" s="1"/>
      <c r="H336" s="3"/>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2"/>
      <c r="C337" s="1"/>
      <c r="D337" s="1"/>
      <c r="E337" s="3"/>
      <c r="F337" s="1"/>
      <c r="G337" s="1"/>
      <c r="H337" s="3"/>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2"/>
      <c r="C338" s="1"/>
      <c r="D338" s="1"/>
      <c r="E338" s="3"/>
      <c r="F338" s="1"/>
      <c r="G338" s="1"/>
      <c r="H338" s="3"/>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2"/>
      <c r="C339" s="1"/>
      <c r="D339" s="1"/>
      <c r="E339" s="3"/>
      <c r="F339" s="1"/>
      <c r="G339" s="1"/>
      <c r="H339" s="3"/>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2"/>
      <c r="C340" s="1"/>
      <c r="D340" s="1"/>
      <c r="E340" s="3"/>
      <c r="F340" s="1"/>
      <c r="G340" s="1"/>
      <c r="H340" s="3"/>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2"/>
      <c r="C341" s="1"/>
      <c r="D341" s="1"/>
      <c r="E341" s="3"/>
      <c r="F341" s="1"/>
      <c r="G341" s="1"/>
      <c r="H341" s="3"/>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2"/>
      <c r="C342" s="1"/>
      <c r="D342" s="1"/>
      <c r="E342" s="3"/>
      <c r="F342" s="1"/>
      <c r="G342" s="1"/>
      <c r="H342" s="3"/>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2"/>
      <c r="C343" s="1"/>
      <c r="D343" s="1"/>
      <c r="E343" s="3"/>
      <c r="F343" s="1"/>
      <c r="G343" s="1"/>
      <c r="H343" s="3"/>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2"/>
      <c r="C344" s="1"/>
      <c r="D344" s="1"/>
      <c r="E344" s="3"/>
      <c r="F344" s="1"/>
      <c r="G344" s="1"/>
      <c r="H344" s="3"/>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2"/>
      <c r="C345" s="1"/>
      <c r="D345" s="1"/>
      <c r="E345" s="3"/>
      <c r="F345" s="1"/>
      <c r="G345" s="1"/>
      <c r="H345" s="3"/>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2"/>
      <c r="C346" s="1"/>
      <c r="D346" s="1"/>
      <c r="E346" s="3"/>
      <c r="F346" s="1"/>
      <c r="G346" s="1"/>
      <c r="H346" s="3"/>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2"/>
      <c r="C347" s="1"/>
      <c r="D347" s="1"/>
      <c r="E347" s="3"/>
      <c r="F347" s="1"/>
      <c r="G347" s="1"/>
      <c r="H347" s="3"/>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2"/>
      <c r="C348" s="1"/>
      <c r="D348" s="1"/>
      <c r="E348" s="3"/>
      <c r="F348" s="1"/>
      <c r="G348" s="1"/>
      <c r="H348" s="3"/>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2"/>
      <c r="C349" s="1"/>
      <c r="D349" s="1"/>
      <c r="E349" s="3"/>
      <c r="F349" s="1"/>
      <c r="G349" s="1"/>
      <c r="H349" s="3"/>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2"/>
      <c r="C350" s="1"/>
      <c r="D350" s="1"/>
      <c r="E350" s="3"/>
      <c r="F350" s="1"/>
      <c r="G350" s="1"/>
      <c r="H350" s="3"/>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2"/>
      <c r="C351" s="1"/>
      <c r="D351" s="1"/>
      <c r="E351" s="3"/>
      <c r="F351" s="1"/>
      <c r="G351" s="1"/>
      <c r="H351" s="3"/>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2"/>
      <c r="C352" s="1"/>
      <c r="D352" s="1"/>
      <c r="E352" s="3"/>
      <c r="F352" s="1"/>
      <c r="G352" s="1"/>
      <c r="H352" s="3"/>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2"/>
      <c r="C353" s="1"/>
      <c r="D353" s="1"/>
      <c r="E353" s="3"/>
      <c r="F353" s="1"/>
      <c r="G353" s="1"/>
      <c r="H353" s="3"/>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2"/>
      <c r="C354" s="1"/>
      <c r="D354" s="1"/>
      <c r="E354" s="3"/>
      <c r="F354" s="1"/>
      <c r="G354" s="1"/>
      <c r="H354" s="3"/>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2"/>
      <c r="C355" s="1"/>
      <c r="D355" s="1"/>
      <c r="E355" s="3"/>
      <c r="F355" s="1"/>
      <c r="G355" s="1"/>
      <c r="H355" s="3"/>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2"/>
      <c r="C356" s="1"/>
      <c r="D356" s="1"/>
      <c r="E356" s="3"/>
      <c r="F356" s="1"/>
      <c r="G356" s="1"/>
      <c r="H356" s="3"/>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2"/>
      <c r="C357" s="1"/>
      <c r="D357" s="1"/>
      <c r="E357" s="3"/>
      <c r="F357" s="1"/>
      <c r="G357" s="1"/>
      <c r="H357" s="3"/>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2"/>
      <c r="C358" s="1"/>
      <c r="D358" s="1"/>
      <c r="E358" s="3"/>
      <c r="F358" s="1"/>
      <c r="G358" s="1"/>
      <c r="H358" s="3"/>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2"/>
      <c r="C359" s="1"/>
      <c r="D359" s="1"/>
      <c r="E359" s="3"/>
      <c r="F359" s="1"/>
      <c r="G359" s="1"/>
      <c r="H359" s="3"/>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2"/>
      <c r="C360" s="1"/>
      <c r="D360" s="1"/>
      <c r="E360" s="3"/>
      <c r="F360" s="1"/>
      <c r="G360" s="1"/>
      <c r="H360" s="3"/>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2"/>
      <c r="C361" s="1"/>
      <c r="D361" s="1"/>
      <c r="E361" s="3"/>
      <c r="F361" s="1"/>
      <c r="G361" s="1"/>
      <c r="H361" s="3"/>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2"/>
      <c r="C362" s="1"/>
      <c r="D362" s="1"/>
      <c r="E362" s="3"/>
      <c r="F362" s="1"/>
      <c r="G362" s="1"/>
      <c r="H362" s="3"/>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2"/>
      <c r="C363" s="1"/>
      <c r="D363" s="1"/>
      <c r="E363" s="3"/>
      <c r="F363" s="1"/>
      <c r="G363" s="1"/>
      <c r="H363" s="3"/>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2"/>
      <c r="C364" s="1"/>
      <c r="D364" s="1"/>
      <c r="E364" s="3"/>
      <c r="F364" s="1"/>
      <c r="G364" s="1"/>
      <c r="H364" s="3"/>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2"/>
      <c r="C365" s="1"/>
      <c r="D365" s="1"/>
      <c r="E365" s="3"/>
      <c r="F365" s="1"/>
      <c r="G365" s="1"/>
      <c r="H365" s="3"/>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2"/>
      <c r="C366" s="1"/>
      <c r="D366" s="1"/>
      <c r="E366" s="3"/>
      <c r="F366" s="1"/>
      <c r="G366" s="1"/>
      <c r="H366" s="3"/>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2"/>
      <c r="C367" s="1"/>
      <c r="D367" s="1"/>
      <c r="E367" s="3"/>
      <c r="F367" s="1"/>
      <c r="G367" s="1"/>
      <c r="H367" s="3"/>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2"/>
      <c r="C368" s="1"/>
      <c r="D368" s="1"/>
      <c r="E368" s="3"/>
      <c r="F368" s="1"/>
      <c r="G368" s="1"/>
      <c r="H368" s="3"/>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2"/>
      <c r="C369" s="1"/>
      <c r="D369" s="1"/>
      <c r="E369" s="3"/>
      <c r="F369" s="1"/>
      <c r="G369" s="1"/>
      <c r="H369" s="3"/>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2"/>
      <c r="C370" s="1"/>
      <c r="D370" s="1"/>
      <c r="E370" s="3"/>
      <c r="F370" s="1"/>
      <c r="G370" s="1"/>
      <c r="H370" s="3"/>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2"/>
      <c r="C371" s="1"/>
      <c r="D371" s="1"/>
      <c r="E371" s="3"/>
      <c r="F371" s="1"/>
      <c r="G371" s="1"/>
      <c r="H371" s="3"/>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2"/>
      <c r="C372" s="1"/>
      <c r="D372" s="1"/>
      <c r="E372" s="3"/>
      <c r="F372" s="1"/>
      <c r="G372" s="1"/>
      <c r="H372" s="3"/>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2"/>
      <c r="C373" s="1"/>
      <c r="D373" s="1"/>
      <c r="E373" s="3"/>
      <c r="F373" s="1"/>
      <c r="G373" s="1"/>
      <c r="H373" s="3"/>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2"/>
      <c r="C374" s="1"/>
      <c r="D374" s="1"/>
      <c r="E374" s="3"/>
      <c r="F374" s="1"/>
      <c r="G374" s="1"/>
      <c r="H374" s="3"/>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2"/>
      <c r="C375" s="1"/>
      <c r="D375" s="1"/>
      <c r="E375" s="3"/>
      <c r="F375" s="1"/>
      <c r="G375" s="1"/>
      <c r="H375" s="3"/>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2"/>
      <c r="C376" s="1"/>
      <c r="D376" s="1"/>
      <c r="E376" s="3"/>
      <c r="F376" s="1"/>
      <c r="G376" s="1"/>
      <c r="H376" s="3"/>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2"/>
      <c r="C377" s="1"/>
      <c r="D377" s="1"/>
      <c r="E377" s="3"/>
      <c r="F377" s="1"/>
      <c r="G377" s="1"/>
      <c r="H377" s="3"/>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2"/>
      <c r="C378" s="1"/>
      <c r="D378" s="1"/>
      <c r="E378" s="3"/>
      <c r="F378" s="1"/>
      <c r="G378" s="1"/>
      <c r="H378" s="3"/>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2"/>
      <c r="C379" s="1"/>
      <c r="D379" s="1"/>
      <c r="E379" s="3"/>
      <c r="F379" s="1"/>
      <c r="G379" s="1"/>
      <c r="H379" s="3"/>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2"/>
      <c r="C380" s="1"/>
      <c r="D380" s="1"/>
      <c r="E380" s="3"/>
      <c r="F380" s="1"/>
      <c r="G380" s="1"/>
      <c r="H380" s="3"/>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2"/>
      <c r="C381" s="1"/>
      <c r="D381" s="1"/>
      <c r="E381" s="3"/>
      <c r="F381" s="1"/>
      <c r="G381" s="1"/>
      <c r="H381" s="3"/>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2"/>
      <c r="C382" s="1"/>
      <c r="D382" s="1"/>
      <c r="E382" s="3"/>
      <c r="F382" s="1"/>
      <c r="G382" s="1"/>
      <c r="H382" s="3"/>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2"/>
      <c r="C383" s="1"/>
      <c r="D383" s="1"/>
      <c r="E383" s="3"/>
      <c r="F383" s="1"/>
      <c r="G383" s="1"/>
      <c r="H383" s="3"/>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2"/>
      <c r="C384" s="1"/>
      <c r="D384" s="1"/>
      <c r="E384" s="3"/>
      <c r="F384" s="1"/>
      <c r="G384" s="1"/>
      <c r="H384" s="3"/>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2"/>
      <c r="C385" s="1"/>
      <c r="D385" s="1"/>
      <c r="E385" s="3"/>
      <c r="F385" s="1"/>
      <c r="G385" s="1"/>
      <c r="H385" s="3"/>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2"/>
      <c r="C386" s="1"/>
      <c r="D386" s="1"/>
      <c r="E386" s="3"/>
      <c r="F386" s="1"/>
      <c r="G386" s="1"/>
      <c r="H386" s="3"/>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2"/>
      <c r="C387" s="1"/>
      <c r="D387" s="1"/>
      <c r="E387" s="3"/>
      <c r="F387" s="1"/>
      <c r="G387" s="1"/>
      <c r="H387" s="3"/>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2"/>
      <c r="C388" s="1"/>
      <c r="D388" s="1"/>
      <c r="E388" s="3"/>
      <c r="F388" s="1"/>
      <c r="G388" s="1"/>
      <c r="H388" s="3"/>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2"/>
      <c r="C389" s="1"/>
      <c r="D389" s="1"/>
      <c r="E389" s="3"/>
      <c r="F389" s="1"/>
      <c r="G389" s="1"/>
      <c r="H389" s="3"/>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2"/>
      <c r="C390" s="1"/>
      <c r="D390" s="1"/>
      <c r="E390" s="3"/>
      <c r="F390" s="1"/>
      <c r="G390" s="1"/>
      <c r="H390" s="3"/>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2"/>
      <c r="C391" s="1"/>
      <c r="D391" s="1"/>
      <c r="E391" s="3"/>
      <c r="F391" s="1"/>
      <c r="G391" s="1"/>
      <c r="H391" s="3"/>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2"/>
      <c r="C392" s="1"/>
      <c r="D392" s="1"/>
      <c r="E392" s="3"/>
      <c r="F392" s="1"/>
      <c r="G392" s="1"/>
      <c r="H392" s="3"/>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2"/>
      <c r="C393" s="1"/>
      <c r="D393" s="1"/>
      <c r="E393" s="3"/>
      <c r="F393" s="1"/>
      <c r="G393" s="1"/>
      <c r="H393" s="3"/>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2"/>
      <c r="C394" s="1"/>
      <c r="D394" s="1"/>
      <c r="E394" s="3"/>
      <c r="F394" s="1"/>
      <c r="G394" s="1"/>
      <c r="H394" s="3"/>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2"/>
      <c r="C395" s="1"/>
      <c r="D395" s="1"/>
      <c r="E395" s="3"/>
      <c r="F395" s="1"/>
      <c r="G395" s="1"/>
      <c r="H395" s="3"/>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2"/>
      <c r="C396" s="1"/>
      <c r="D396" s="1"/>
      <c r="E396" s="3"/>
      <c r="F396" s="1"/>
      <c r="G396" s="1"/>
      <c r="H396" s="3"/>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2"/>
      <c r="C397" s="1"/>
      <c r="D397" s="1"/>
      <c r="E397" s="3"/>
      <c r="F397" s="1"/>
      <c r="G397" s="1"/>
      <c r="H397" s="3"/>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2"/>
      <c r="C398" s="1"/>
      <c r="D398" s="1"/>
      <c r="E398" s="3"/>
      <c r="F398" s="1"/>
      <c r="G398" s="1"/>
      <c r="H398" s="3"/>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2"/>
      <c r="C399" s="1"/>
      <c r="D399" s="1"/>
      <c r="E399" s="3"/>
      <c r="F399" s="1"/>
      <c r="G399" s="1"/>
      <c r="H399" s="3"/>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2"/>
      <c r="C400" s="1"/>
      <c r="D400" s="1"/>
      <c r="E400" s="3"/>
      <c r="F400" s="1"/>
      <c r="G400" s="1"/>
      <c r="H400" s="3"/>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2"/>
      <c r="C401" s="1"/>
      <c r="D401" s="1"/>
      <c r="E401" s="3"/>
      <c r="F401" s="1"/>
      <c r="G401" s="1"/>
      <c r="H401" s="3"/>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2"/>
      <c r="C402" s="1"/>
      <c r="D402" s="1"/>
      <c r="E402" s="3"/>
      <c r="F402" s="1"/>
      <c r="G402" s="1"/>
      <c r="H402" s="3"/>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2"/>
      <c r="C403" s="1"/>
      <c r="D403" s="1"/>
      <c r="E403" s="3"/>
      <c r="F403" s="1"/>
      <c r="G403" s="1"/>
      <c r="H403" s="3"/>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2"/>
      <c r="C404" s="1"/>
      <c r="D404" s="1"/>
      <c r="E404" s="3"/>
      <c r="F404" s="1"/>
      <c r="G404" s="1"/>
      <c r="H404" s="3"/>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2"/>
      <c r="C405" s="1"/>
      <c r="D405" s="1"/>
      <c r="E405" s="3"/>
      <c r="F405" s="1"/>
      <c r="G405" s="1"/>
      <c r="H405" s="3"/>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2"/>
      <c r="C406" s="1"/>
      <c r="D406" s="1"/>
      <c r="E406" s="3"/>
      <c r="F406" s="1"/>
      <c r="G406" s="1"/>
      <c r="H406" s="3"/>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2"/>
      <c r="C407" s="1"/>
      <c r="D407" s="1"/>
      <c r="E407" s="3"/>
      <c r="F407" s="1"/>
      <c r="G407" s="1"/>
      <c r="H407" s="3"/>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2"/>
      <c r="C408" s="1"/>
      <c r="D408" s="1"/>
      <c r="E408" s="3"/>
      <c r="F408" s="1"/>
      <c r="G408" s="1"/>
      <c r="H408" s="3"/>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2"/>
      <c r="C409" s="1"/>
      <c r="D409" s="1"/>
      <c r="E409" s="3"/>
      <c r="F409" s="1"/>
      <c r="G409" s="1"/>
      <c r="H409" s="3"/>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2"/>
      <c r="C410" s="1"/>
      <c r="D410" s="1"/>
      <c r="E410" s="3"/>
      <c r="F410" s="1"/>
      <c r="G410" s="1"/>
      <c r="H410" s="3"/>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2"/>
      <c r="C411" s="1"/>
      <c r="D411" s="1"/>
      <c r="E411" s="3"/>
      <c r="F411" s="1"/>
      <c r="G411" s="1"/>
      <c r="H411" s="3"/>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2"/>
      <c r="C412" s="1"/>
      <c r="D412" s="1"/>
      <c r="E412" s="3"/>
      <c r="F412" s="1"/>
      <c r="G412" s="1"/>
      <c r="H412" s="3"/>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2"/>
      <c r="C413" s="1"/>
      <c r="D413" s="1"/>
      <c r="E413" s="3"/>
      <c r="F413" s="1"/>
      <c r="G413" s="1"/>
      <c r="H413" s="3"/>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2"/>
      <c r="C414" s="1"/>
      <c r="D414" s="1"/>
      <c r="E414" s="3"/>
      <c r="F414" s="1"/>
      <c r="G414" s="1"/>
      <c r="H414" s="3"/>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2"/>
      <c r="C415" s="1"/>
      <c r="D415" s="1"/>
      <c r="E415" s="3"/>
      <c r="F415" s="1"/>
      <c r="G415" s="1"/>
      <c r="H415" s="3"/>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2"/>
      <c r="C416" s="1"/>
      <c r="D416" s="1"/>
      <c r="E416" s="3"/>
      <c r="F416" s="1"/>
      <c r="G416" s="1"/>
      <c r="H416" s="3"/>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2"/>
      <c r="C417" s="1"/>
      <c r="D417" s="1"/>
      <c r="E417" s="3"/>
      <c r="F417" s="1"/>
      <c r="G417" s="1"/>
      <c r="H417" s="3"/>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2"/>
      <c r="C418" s="1"/>
      <c r="D418" s="1"/>
      <c r="E418" s="3"/>
      <c r="F418" s="1"/>
      <c r="G418" s="1"/>
      <c r="H418" s="3"/>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2"/>
      <c r="C419" s="1"/>
      <c r="D419" s="1"/>
      <c r="E419" s="3"/>
      <c r="F419" s="1"/>
      <c r="G419" s="1"/>
      <c r="H419" s="3"/>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2"/>
      <c r="C420" s="1"/>
      <c r="D420" s="1"/>
      <c r="E420" s="3"/>
      <c r="F420" s="1"/>
      <c r="G420" s="1"/>
      <c r="H420" s="3"/>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2"/>
      <c r="C421" s="1"/>
      <c r="D421" s="1"/>
      <c r="E421" s="3"/>
      <c r="F421" s="1"/>
      <c r="G421" s="1"/>
      <c r="H421" s="3"/>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2"/>
      <c r="C422" s="1"/>
      <c r="D422" s="1"/>
      <c r="E422" s="3"/>
      <c r="F422" s="1"/>
      <c r="G422" s="1"/>
      <c r="H422" s="3"/>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2"/>
      <c r="C423" s="1"/>
      <c r="D423" s="1"/>
      <c r="E423" s="3"/>
      <c r="F423" s="1"/>
      <c r="G423" s="1"/>
      <c r="H423" s="3"/>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2"/>
      <c r="C424" s="1"/>
      <c r="D424" s="1"/>
      <c r="E424" s="3"/>
      <c r="F424" s="1"/>
      <c r="G424" s="1"/>
      <c r="H424" s="3"/>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2"/>
      <c r="C425" s="1"/>
      <c r="D425" s="1"/>
      <c r="E425" s="3"/>
      <c r="F425" s="1"/>
      <c r="G425" s="1"/>
      <c r="H425" s="3"/>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2"/>
      <c r="C426" s="1"/>
      <c r="D426" s="1"/>
      <c r="E426" s="3"/>
      <c r="F426" s="1"/>
      <c r="G426" s="1"/>
      <c r="H426" s="3"/>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2"/>
      <c r="C427" s="1"/>
      <c r="D427" s="1"/>
      <c r="E427" s="3"/>
      <c r="F427" s="1"/>
      <c r="G427" s="1"/>
      <c r="H427" s="3"/>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2"/>
      <c r="C428" s="1"/>
      <c r="D428" s="1"/>
      <c r="E428" s="3"/>
      <c r="F428" s="1"/>
      <c r="G428" s="1"/>
      <c r="H428" s="3"/>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2"/>
      <c r="C429" s="1"/>
      <c r="D429" s="1"/>
      <c r="E429" s="3"/>
      <c r="F429" s="1"/>
      <c r="G429" s="1"/>
      <c r="H429" s="3"/>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2"/>
      <c r="C430" s="1"/>
      <c r="D430" s="1"/>
      <c r="E430" s="3"/>
      <c r="F430" s="1"/>
      <c r="G430" s="1"/>
      <c r="H430" s="3"/>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2"/>
      <c r="C431" s="1"/>
      <c r="D431" s="1"/>
      <c r="E431" s="3"/>
      <c r="F431" s="1"/>
      <c r="G431" s="1"/>
      <c r="H431" s="3"/>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2"/>
      <c r="C432" s="1"/>
      <c r="D432" s="1"/>
      <c r="E432" s="3"/>
      <c r="F432" s="1"/>
      <c r="G432" s="1"/>
      <c r="H432" s="3"/>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2"/>
      <c r="C433" s="1"/>
      <c r="D433" s="1"/>
      <c r="E433" s="3"/>
      <c r="F433" s="1"/>
      <c r="G433" s="1"/>
      <c r="H433" s="3"/>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2"/>
      <c r="C434" s="1"/>
      <c r="D434" s="1"/>
      <c r="E434" s="3"/>
      <c r="F434" s="1"/>
      <c r="G434" s="1"/>
      <c r="H434" s="3"/>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2"/>
      <c r="C435" s="1"/>
      <c r="D435" s="1"/>
      <c r="E435" s="3"/>
      <c r="F435" s="1"/>
      <c r="G435" s="1"/>
      <c r="H435" s="3"/>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2"/>
      <c r="C436" s="1"/>
      <c r="D436" s="1"/>
      <c r="E436" s="3"/>
      <c r="F436" s="1"/>
      <c r="G436" s="1"/>
      <c r="H436" s="3"/>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2"/>
      <c r="C437" s="1"/>
      <c r="D437" s="1"/>
      <c r="E437" s="3"/>
      <c r="F437" s="1"/>
      <c r="G437" s="1"/>
      <c r="H437" s="3"/>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2"/>
      <c r="C438" s="1"/>
      <c r="D438" s="1"/>
      <c r="E438" s="3"/>
      <c r="F438" s="1"/>
      <c r="G438" s="1"/>
      <c r="H438" s="3"/>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2"/>
      <c r="C439" s="1"/>
      <c r="D439" s="1"/>
      <c r="E439" s="3"/>
      <c r="F439" s="1"/>
      <c r="G439" s="1"/>
      <c r="H439" s="3"/>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2"/>
      <c r="C440" s="1"/>
      <c r="D440" s="1"/>
      <c r="E440" s="3"/>
      <c r="F440" s="1"/>
      <c r="G440" s="1"/>
      <c r="H440" s="3"/>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2"/>
      <c r="C441" s="1"/>
      <c r="D441" s="1"/>
      <c r="E441" s="3"/>
      <c r="F441" s="1"/>
      <c r="G441" s="1"/>
      <c r="H441" s="3"/>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2"/>
      <c r="C442" s="1"/>
      <c r="D442" s="1"/>
      <c r="E442" s="3"/>
      <c r="F442" s="1"/>
      <c r="G442" s="1"/>
      <c r="H442" s="3"/>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2"/>
      <c r="C443" s="1"/>
      <c r="D443" s="1"/>
      <c r="E443" s="3"/>
      <c r="F443" s="1"/>
      <c r="G443" s="1"/>
      <c r="H443" s="3"/>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2"/>
      <c r="C444" s="1"/>
      <c r="D444" s="1"/>
      <c r="E444" s="3"/>
      <c r="F444" s="1"/>
      <c r="G444" s="1"/>
      <c r="H444" s="3"/>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2"/>
      <c r="C445" s="1"/>
      <c r="D445" s="1"/>
      <c r="E445" s="3"/>
      <c r="F445" s="1"/>
      <c r="G445" s="1"/>
      <c r="H445" s="3"/>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2"/>
      <c r="C446" s="1"/>
      <c r="D446" s="1"/>
      <c r="E446" s="3"/>
      <c r="F446" s="1"/>
      <c r="G446" s="1"/>
      <c r="H446" s="3"/>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2"/>
      <c r="C447" s="1"/>
      <c r="D447" s="1"/>
      <c r="E447" s="3"/>
      <c r="F447" s="1"/>
      <c r="G447" s="1"/>
      <c r="H447" s="3"/>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2"/>
      <c r="C448" s="1"/>
      <c r="D448" s="1"/>
      <c r="E448" s="3"/>
      <c r="F448" s="1"/>
      <c r="G448" s="1"/>
      <c r="H448" s="3"/>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2"/>
      <c r="C449" s="1"/>
      <c r="D449" s="1"/>
      <c r="E449" s="3"/>
      <c r="F449" s="1"/>
      <c r="G449" s="1"/>
      <c r="H449" s="3"/>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2"/>
      <c r="C450" s="1"/>
      <c r="D450" s="1"/>
      <c r="E450" s="3"/>
      <c r="F450" s="1"/>
      <c r="G450" s="1"/>
      <c r="H450" s="3"/>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2"/>
      <c r="C451" s="1"/>
      <c r="D451" s="1"/>
      <c r="E451" s="3"/>
      <c r="F451" s="1"/>
      <c r="G451" s="1"/>
      <c r="H451" s="3"/>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2"/>
      <c r="C452" s="1"/>
      <c r="D452" s="1"/>
      <c r="E452" s="3"/>
      <c r="F452" s="1"/>
      <c r="G452" s="1"/>
      <c r="H452" s="3"/>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2"/>
      <c r="C453" s="1"/>
      <c r="D453" s="1"/>
      <c r="E453" s="3"/>
      <c r="F453" s="1"/>
      <c r="G453" s="1"/>
      <c r="H453" s="3"/>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2"/>
      <c r="C454" s="1"/>
      <c r="D454" s="1"/>
      <c r="E454" s="3"/>
      <c r="F454" s="1"/>
      <c r="G454" s="1"/>
      <c r="H454" s="3"/>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2"/>
      <c r="C455" s="1"/>
      <c r="D455" s="1"/>
      <c r="E455" s="3"/>
      <c r="F455" s="1"/>
      <c r="G455" s="1"/>
      <c r="H455" s="3"/>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2"/>
      <c r="C456" s="1"/>
      <c r="D456" s="1"/>
      <c r="E456" s="3"/>
      <c r="F456" s="1"/>
      <c r="G456" s="1"/>
      <c r="H456" s="3"/>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2"/>
      <c r="C457" s="1"/>
      <c r="D457" s="1"/>
      <c r="E457" s="3"/>
      <c r="F457" s="1"/>
      <c r="G457" s="1"/>
      <c r="H457" s="3"/>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2"/>
      <c r="C458" s="1"/>
      <c r="D458" s="1"/>
      <c r="E458" s="3"/>
      <c r="F458" s="1"/>
      <c r="G458" s="1"/>
      <c r="H458" s="3"/>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2"/>
      <c r="C459" s="1"/>
      <c r="D459" s="1"/>
      <c r="E459" s="3"/>
      <c r="F459" s="1"/>
      <c r="G459" s="1"/>
      <c r="H459" s="3"/>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2"/>
      <c r="C460" s="1"/>
      <c r="D460" s="1"/>
      <c r="E460" s="3"/>
      <c r="F460" s="1"/>
      <c r="G460" s="1"/>
      <c r="H460" s="3"/>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2"/>
      <c r="C461" s="1"/>
      <c r="D461" s="1"/>
      <c r="E461" s="3"/>
      <c r="F461" s="1"/>
      <c r="G461" s="1"/>
      <c r="H461" s="3"/>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2"/>
      <c r="C462" s="1"/>
      <c r="D462" s="1"/>
      <c r="E462" s="3"/>
      <c r="F462" s="1"/>
      <c r="G462" s="1"/>
      <c r="H462" s="3"/>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2"/>
      <c r="C463" s="1"/>
      <c r="D463" s="1"/>
      <c r="E463" s="3"/>
      <c r="F463" s="1"/>
      <c r="G463" s="1"/>
      <c r="H463" s="3"/>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2"/>
      <c r="C464" s="1"/>
      <c r="D464" s="1"/>
      <c r="E464" s="3"/>
      <c r="F464" s="1"/>
      <c r="G464" s="1"/>
      <c r="H464" s="3"/>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2"/>
      <c r="C465" s="1"/>
      <c r="D465" s="1"/>
      <c r="E465" s="3"/>
      <c r="F465" s="1"/>
      <c r="G465" s="1"/>
      <c r="H465" s="3"/>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2"/>
      <c r="C466" s="1"/>
      <c r="D466" s="1"/>
      <c r="E466" s="3"/>
      <c r="F466" s="1"/>
      <c r="G466" s="1"/>
      <c r="H466" s="3"/>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2"/>
      <c r="C467" s="1"/>
      <c r="D467" s="1"/>
      <c r="E467" s="3"/>
      <c r="F467" s="1"/>
      <c r="G467" s="1"/>
      <c r="H467" s="3"/>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2"/>
      <c r="C468" s="1"/>
      <c r="D468" s="1"/>
      <c r="E468" s="3"/>
      <c r="F468" s="1"/>
      <c r="G468" s="1"/>
      <c r="H468" s="3"/>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2"/>
      <c r="C469" s="1"/>
      <c r="D469" s="1"/>
      <c r="E469" s="3"/>
      <c r="F469" s="1"/>
      <c r="G469" s="1"/>
      <c r="H469" s="3"/>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2"/>
      <c r="C470" s="1"/>
      <c r="D470" s="1"/>
      <c r="E470" s="3"/>
      <c r="F470" s="1"/>
      <c r="G470" s="1"/>
      <c r="H470" s="3"/>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2"/>
      <c r="C471" s="1"/>
      <c r="D471" s="1"/>
      <c r="E471" s="3"/>
      <c r="F471" s="1"/>
      <c r="G471" s="1"/>
      <c r="H471" s="3"/>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2"/>
      <c r="C472" s="1"/>
      <c r="D472" s="1"/>
      <c r="E472" s="3"/>
      <c r="F472" s="1"/>
      <c r="G472" s="1"/>
      <c r="H472" s="3"/>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2"/>
      <c r="C473" s="1"/>
      <c r="D473" s="1"/>
      <c r="E473" s="3"/>
      <c r="F473" s="1"/>
      <c r="G473" s="1"/>
      <c r="H473" s="3"/>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2"/>
      <c r="C474" s="1"/>
      <c r="D474" s="1"/>
      <c r="E474" s="3"/>
      <c r="F474" s="1"/>
      <c r="G474" s="1"/>
      <c r="H474" s="3"/>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2"/>
      <c r="C475" s="1"/>
      <c r="D475" s="1"/>
      <c r="E475" s="3"/>
      <c r="F475" s="1"/>
      <c r="G475" s="1"/>
      <c r="H475" s="3"/>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2"/>
      <c r="C476" s="1"/>
      <c r="D476" s="1"/>
      <c r="E476" s="3"/>
      <c r="F476" s="1"/>
      <c r="G476" s="1"/>
      <c r="H476" s="3"/>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2"/>
      <c r="C477" s="1"/>
      <c r="D477" s="1"/>
      <c r="E477" s="3"/>
      <c r="F477" s="1"/>
      <c r="G477" s="1"/>
      <c r="H477" s="3"/>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2"/>
      <c r="C478" s="1"/>
      <c r="D478" s="1"/>
      <c r="E478" s="3"/>
      <c r="F478" s="1"/>
      <c r="G478" s="1"/>
      <c r="H478" s="3"/>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2"/>
      <c r="C479" s="1"/>
      <c r="D479" s="1"/>
      <c r="E479" s="3"/>
      <c r="F479" s="1"/>
      <c r="G479" s="1"/>
      <c r="H479" s="3"/>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2"/>
      <c r="C480" s="1"/>
      <c r="D480" s="1"/>
      <c r="E480" s="3"/>
      <c r="F480" s="1"/>
      <c r="G480" s="1"/>
      <c r="H480" s="3"/>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2"/>
      <c r="C481" s="1"/>
      <c r="D481" s="1"/>
      <c r="E481" s="3"/>
      <c r="F481" s="1"/>
      <c r="G481" s="1"/>
      <c r="H481" s="3"/>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2"/>
      <c r="C482" s="1"/>
      <c r="D482" s="1"/>
      <c r="E482" s="3"/>
      <c r="F482" s="1"/>
      <c r="G482" s="1"/>
      <c r="H482" s="3"/>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2"/>
      <c r="C483" s="1"/>
      <c r="D483" s="1"/>
      <c r="E483" s="3"/>
      <c r="F483" s="1"/>
      <c r="G483" s="1"/>
      <c r="H483" s="3"/>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2"/>
      <c r="C484" s="1"/>
      <c r="D484" s="1"/>
      <c r="E484" s="3"/>
      <c r="F484" s="1"/>
      <c r="G484" s="1"/>
      <c r="H484" s="3"/>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2"/>
      <c r="C485" s="1"/>
      <c r="D485" s="1"/>
      <c r="E485" s="3"/>
      <c r="F485" s="1"/>
      <c r="G485" s="1"/>
      <c r="H485" s="3"/>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2"/>
      <c r="C486" s="1"/>
      <c r="D486" s="1"/>
      <c r="E486" s="3"/>
      <c r="F486" s="1"/>
      <c r="G486" s="1"/>
      <c r="H486" s="3"/>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2"/>
      <c r="C487" s="1"/>
      <c r="D487" s="1"/>
      <c r="E487" s="3"/>
      <c r="F487" s="1"/>
      <c r="G487" s="1"/>
      <c r="H487" s="3"/>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2"/>
      <c r="C488" s="1"/>
      <c r="D488" s="1"/>
      <c r="E488" s="3"/>
      <c r="F488" s="1"/>
      <c r="G488" s="1"/>
      <c r="H488" s="3"/>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2"/>
      <c r="C489" s="1"/>
      <c r="D489" s="1"/>
      <c r="E489" s="3"/>
      <c r="F489" s="1"/>
      <c r="G489" s="1"/>
      <c r="H489" s="3"/>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2"/>
      <c r="C490" s="1"/>
      <c r="D490" s="1"/>
      <c r="E490" s="3"/>
      <c r="F490" s="1"/>
      <c r="G490" s="1"/>
      <c r="H490" s="3"/>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2"/>
      <c r="C491" s="1"/>
      <c r="D491" s="1"/>
      <c r="E491" s="3"/>
      <c r="F491" s="1"/>
      <c r="G491" s="1"/>
      <c r="H491" s="3"/>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2"/>
      <c r="C492" s="1"/>
      <c r="D492" s="1"/>
      <c r="E492" s="3"/>
      <c r="F492" s="1"/>
      <c r="G492" s="1"/>
      <c r="H492" s="3"/>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2"/>
      <c r="C493" s="1"/>
      <c r="D493" s="1"/>
      <c r="E493" s="3"/>
      <c r="F493" s="1"/>
      <c r="G493" s="1"/>
      <c r="H493" s="3"/>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2"/>
      <c r="C494" s="1"/>
      <c r="D494" s="1"/>
      <c r="E494" s="3"/>
      <c r="F494" s="1"/>
      <c r="G494" s="1"/>
      <c r="H494" s="3"/>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2"/>
      <c r="C495" s="1"/>
      <c r="D495" s="1"/>
      <c r="E495" s="3"/>
      <c r="F495" s="1"/>
      <c r="G495" s="1"/>
      <c r="H495" s="3"/>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2"/>
      <c r="C496" s="1"/>
      <c r="D496" s="1"/>
      <c r="E496" s="3"/>
      <c r="F496" s="1"/>
      <c r="G496" s="1"/>
      <c r="H496" s="3"/>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2"/>
      <c r="C497" s="1"/>
      <c r="D497" s="1"/>
      <c r="E497" s="3"/>
      <c r="F497" s="1"/>
      <c r="G497" s="1"/>
      <c r="H497" s="3"/>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2"/>
      <c r="C498" s="1"/>
      <c r="D498" s="1"/>
      <c r="E498" s="3"/>
      <c r="F498" s="1"/>
      <c r="G498" s="1"/>
      <c r="H498" s="3"/>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2"/>
      <c r="C499" s="1"/>
      <c r="D499" s="1"/>
      <c r="E499" s="3"/>
      <c r="F499" s="1"/>
      <c r="G499" s="1"/>
      <c r="H499" s="3"/>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2"/>
      <c r="C500" s="1"/>
      <c r="D500" s="1"/>
      <c r="E500" s="3"/>
      <c r="F500" s="1"/>
      <c r="G500" s="1"/>
      <c r="H500" s="3"/>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2"/>
      <c r="C501" s="1"/>
      <c r="D501" s="1"/>
      <c r="E501" s="3"/>
      <c r="F501" s="1"/>
      <c r="G501" s="1"/>
      <c r="H501" s="3"/>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2"/>
      <c r="C502" s="1"/>
      <c r="D502" s="1"/>
      <c r="E502" s="3"/>
      <c r="F502" s="1"/>
      <c r="G502" s="1"/>
      <c r="H502" s="3"/>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2"/>
      <c r="C503" s="1"/>
      <c r="D503" s="1"/>
      <c r="E503" s="3"/>
      <c r="F503" s="1"/>
      <c r="G503" s="1"/>
      <c r="H503" s="3"/>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2"/>
      <c r="C504" s="1"/>
      <c r="D504" s="1"/>
      <c r="E504" s="3"/>
      <c r="F504" s="1"/>
      <c r="G504" s="1"/>
      <c r="H504" s="3"/>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2"/>
      <c r="C505" s="1"/>
      <c r="D505" s="1"/>
      <c r="E505" s="3"/>
      <c r="F505" s="1"/>
      <c r="G505" s="1"/>
      <c r="H505" s="3"/>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2"/>
      <c r="C506" s="1"/>
      <c r="D506" s="1"/>
      <c r="E506" s="3"/>
      <c r="F506" s="1"/>
      <c r="G506" s="1"/>
      <c r="H506" s="3"/>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2"/>
      <c r="C507" s="1"/>
      <c r="D507" s="1"/>
      <c r="E507" s="3"/>
      <c r="F507" s="1"/>
      <c r="G507" s="1"/>
      <c r="H507" s="3"/>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2"/>
      <c r="C508" s="1"/>
      <c r="D508" s="1"/>
      <c r="E508" s="3"/>
      <c r="F508" s="1"/>
      <c r="G508" s="1"/>
      <c r="H508" s="3"/>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2"/>
      <c r="C509" s="1"/>
      <c r="D509" s="1"/>
      <c r="E509" s="3"/>
      <c r="F509" s="1"/>
      <c r="G509" s="1"/>
      <c r="H509" s="3"/>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2"/>
      <c r="C510" s="1"/>
      <c r="D510" s="1"/>
      <c r="E510" s="3"/>
      <c r="F510" s="1"/>
      <c r="G510" s="1"/>
      <c r="H510" s="3"/>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2"/>
      <c r="C511" s="1"/>
      <c r="D511" s="1"/>
      <c r="E511" s="3"/>
      <c r="F511" s="1"/>
      <c r="G511" s="1"/>
      <c r="H511" s="3"/>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2"/>
      <c r="C512" s="1"/>
      <c r="D512" s="1"/>
      <c r="E512" s="3"/>
      <c r="F512" s="1"/>
      <c r="G512" s="1"/>
      <c r="H512" s="3"/>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2"/>
      <c r="C513" s="1"/>
      <c r="D513" s="1"/>
      <c r="E513" s="3"/>
      <c r="F513" s="1"/>
      <c r="G513" s="1"/>
      <c r="H513" s="3"/>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2"/>
      <c r="C514" s="1"/>
      <c r="D514" s="1"/>
      <c r="E514" s="3"/>
      <c r="F514" s="1"/>
      <c r="G514" s="1"/>
      <c r="H514" s="3"/>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2"/>
      <c r="C515" s="1"/>
      <c r="D515" s="1"/>
      <c r="E515" s="3"/>
      <c r="F515" s="1"/>
      <c r="G515" s="1"/>
      <c r="H515" s="3"/>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2"/>
      <c r="C516" s="1"/>
      <c r="D516" s="1"/>
      <c r="E516" s="3"/>
      <c r="F516" s="1"/>
      <c r="G516" s="1"/>
      <c r="H516" s="3"/>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2"/>
      <c r="C517" s="1"/>
      <c r="D517" s="1"/>
      <c r="E517" s="3"/>
      <c r="F517" s="1"/>
      <c r="G517" s="1"/>
      <c r="H517" s="3"/>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2"/>
      <c r="C518" s="1"/>
      <c r="D518" s="1"/>
      <c r="E518" s="3"/>
      <c r="F518" s="1"/>
      <c r="G518" s="1"/>
      <c r="H518" s="3"/>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2"/>
      <c r="C519" s="1"/>
      <c r="D519" s="1"/>
      <c r="E519" s="3"/>
      <c r="F519" s="1"/>
      <c r="G519" s="1"/>
      <c r="H519" s="3"/>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2"/>
      <c r="C520" s="1"/>
      <c r="D520" s="1"/>
      <c r="E520" s="3"/>
      <c r="F520" s="1"/>
      <c r="G520" s="1"/>
      <c r="H520" s="3"/>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2"/>
      <c r="C521" s="1"/>
      <c r="D521" s="1"/>
      <c r="E521" s="3"/>
      <c r="F521" s="1"/>
      <c r="G521" s="1"/>
      <c r="H521" s="3"/>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2"/>
      <c r="C522" s="1"/>
      <c r="D522" s="1"/>
      <c r="E522" s="3"/>
      <c r="F522" s="1"/>
      <c r="G522" s="1"/>
      <c r="H522" s="3"/>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2"/>
      <c r="C523" s="1"/>
      <c r="D523" s="1"/>
      <c r="E523" s="3"/>
      <c r="F523" s="1"/>
      <c r="G523" s="1"/>
      <c r="H523" s="3"/>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2"/>
      <c r="C524" s="1"/>
      <c r="D524" s="1"/>
      <c r="E524" s="3"/>
      <c r="F524" s="1"/>
      <c r="G524" s="1"/>
      <c r="H524" s="3"/>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2"/>
      <c r="C525" s="1"/>
      <c r="D525" s="1"/>
      <c r="E525" s="3"/>
      <c r="F525" s="1"/>
      <c r="G525" s="1"/>
      <c r="H525" s="3"/>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2"/>
      <c r="C526" s="1"/>
      <c r="D526" s="1"/>
      <c r="E526" s="3"/>
      <c r="F526" s="1"/>
      <c r="G526" s="1"/>
      <c r="H526" s="3"/>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2"/>
      <c r="C527" s="1"/>
      <c r="D527" s="1"/>
      <c r="E527" s="3"/>
      <c r="F527" s="1"/>
      <c r="G527" s="1"/>
      <c r="H527" s="3"/>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2"/>
      <c r="C528" s="1"/>
      <c r="D528" s="1"/>
      <c r="E528" s="3"/>
      <c r="F528" s="1"/>
      <c r="G528" s="1"/>
      <c r="H528" s="3"/>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2"/>
      <c r="C529" s="1"/>
      <c r="D529" s="1"/>
      <c r="E529" s="3"/>
      <c r="F529" s="1"/>
      <c r="G529" s="1"/>
      <c r="H529" s="3"/>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2"/>
      <c r="C530" s="1"/>
      <c r="D530" s="1"/>
      <c r="E530" s="3"/>
      <c r="F530" s="1"/>
      <c r="G530" s="1"/>
      <c r="H530" s="3"/>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2"/>
      <c r="C531" s="1"/>
      <c r="D531" s="1"/>
      <c r="E531" s="3"/>
      <c r="F531" s="1"/>
      <c r="G531" s="1"/>
      <c r="H531" s="3"/>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2"/>
      <c r="C532" s="1"/>
      <c r="D532" s="1"/>
      <c r="E532" s="3"/>
      <c r="F532" s="1"/>
      <c r="G532" s="1"/>
      <c r="H532" s="3"/>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2"/>
      <c r="C533" s="1"/>
      <c r="D533" s="1"/>
      <c r="E533" s="3"/>
      <c r="F533" s="1"/>
      <c r="G533" s="1"/>
      <c r="H533" s="3"/>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2"/>
      <c r="C534" s="1"/>
      <c r="D534" s="1"/>
      <c r="E534" s="3"/>
      <c r="F534" s="1"/>
      <c r="G534" s="1"/>
      <c r="H534" s="3"/>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2"/>
      <c r="C535" s="1"/>
      <c r="D535" s="1"/>
      <c r="E535" s="3"/>
      <c r="F535" s="1"/>
      <c r="G535" s="1"/>
      <c r="H535" s="3"/>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2"/>
      <c r="C536" s="1"/>
      <c r="D536" s="1"/>
      <c r="E536" s="3"/>
      <c r="F536" s="1"/>
      <c r="G536" s="1"/>
      <c r="H536" s="3"/>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2"/>
      <c r="C537" s="1"/>
      <c r="D537" s="1"/>
      <c r="E537" s="3"/>
      <c r="F537" s="1"/>
      <c r="G537" s="1"/>
      <c r="H537" s="3"/>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2"/>
      <c r="C538" s="1"/>
      <c r="D538" s="1"/>
      <c r="E538" s="3"/>
      <c r="F538" s="1"/>
      <c r="G538" s="1"/>
      <c r="H538" s="3"/>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2"/>
      <c r="C539" s="1"/>
      <c r="D539" s="1"/>
      <c r="E539" s="3"/>
      <c r="F539" s="1"/>
      <c r="G539" s="1"/>
      <c r="H539" s="3"/>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2"/>
      <c r="C540" s="1"/>
      <c r="D540" s="1"/>
      <c r="E540" s="3"/>
      <c r="F540" s="1"/>
      <c r="G540" s="1"/>
      <c r="H540" s="3"/>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2"/>
      <c r="C541" s="1"/>
      <c r="D541" s="1"/>
      <c r="E541" s="3"/>
      <c r="F541" s="1"/>
      <c r="G541" s="1"/>
      <c r="H541" s="3"/>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2"/>
      <c r="C542" s="1"/>
      <c r="D542" s="1"/>
      <c r="E542" s="3"/>
      <c r="F542" s="1"/>
      <c r="G542" s="1"/>
      <c r="H542" s="3"/>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2"/>
      <c r="C543" s="1"/>
      <c r="D543" s="1"/>
      <c r="E543" s="3"/>
      <c r="F543" s="1"/>
      <c r="G543" s="1"/>
      <c r="H543" s="3"/>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2"/>
      <c r="C544" s="1"/>
      <c r="D544" s="1"/>
      <c r="E544" s="3"/>
      <c r="F544" s="1"/>
      <c r="G544" s="1"/>
      <c r="H544" s="3"/>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2"/>
      <c r="C545" s="1"/>
      <c r="D545" s="1"/>
      <c r="E545" s="3"/>
      <c r="F545" s="1"/>
      <c r="G545" s="1"/>
      <c r="H545" s="3"/>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2"/>
      <c r="C546" s="1"/>
      <c r="D546" s="1"/>
      <c r="E546" s="3"/>
      <c r="F546" s="1"/>
      <c r="G546" s="1"/>
      <c r="H546" s="3"/>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2"/>
      <c r="C547" s="1"/>
      <c r="D547" s="1"/>
      <c r="E547" s="3"/>
      <c r="F547" s="1"/>
      <c r="G547" s="1"/>
      <c r="H547" s="3"/>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2"/>
      <c r="C548" s="1"/>
      <c r="D548" s="1"/>
      <c r="E548" s="3"/>
      <c r="F548" s="1"/>
      <c r="G548" s="1"/>
      <c r="H548" s="3"/>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2"/>
      <c r="C549" s="1"/>
      <c r="D549" s="1"/>
      <c r="E549" s="3"/>
      <c r="F549" s="1"/>
      <c r="G549" s="1"/>
      <c r="H549" s="3"/>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2"/>
      <c r="C550" s="1"/>
      <c r="D550" s="1"/>
      <c r="E550" s="3"/>
      <c r="F550" s="1"/>
      <c r="G550" s="1"/>
      <c r="H550" s="3"/>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2"/>
      <c r="C551" s="1"/>
      <c r="D551" s="1"/>
      <c r="E551" s="3"/>
      <c r="F551" s="1"/>
      <c r="G551" s="1"/>
      <c r="H551" s="3"/>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2"/>
      <c r="C552" s="1"/>
      <c r="D552" s="1"/>
      <c r="E552" s="3"/>
      <c r="F552" s="1"/>
      <c r="G552" s="1"/>
      <c r="H552" s="3"/>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2"/>
      <c r="C553" s="1"/>
      <c r="D553" s="1"/>
      <c r="E553" s="3"/>
      <c r="F553" s="1"/>
      <c r="G553" s="1"/>
      <c r="H553" s="3"/>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2"/>
      <c r="C554" s="1"/>
      <c r="D554" s="1"/>
      <c r="E554" s="3"/>
      <c r="F554" s="1"/>
      <c r="G554" s="1"/>
      <c r="H554" s="3"/>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2"/>
      <c r="C555" s="1"/>
      <c r="D555" s="1"/>
      <c r="E555" s="3"/>
      <c r="F555" s="1"/>
      <c r="G555" s="1"/>
      <c r="H555" s="3"/>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2"/>
      <c r="C556" s="1"/>
      <c r="D556" s="1"/>
      <c r="E556" s="3"/>
      <c r="F556" s="1"/>
      <c r="G556" s="1"/>
      <c r="H556" s="3"/>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2"/>
      <c r="C557" s="1"/>
      <c r="D557" s="1"/>
      <c r="E557" s="3"/>
      <c r="F557" s="1"/>
      <c r="G557" s="1"/>
      <c r="H557" s="3"/>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2"/>
      <c r="C558" s="1"/>
      <c r="D558" s="1"/>
      <c r="E558" s="3"/>
      <c r="F558" s="1"/>
      <c r="G558" s="1"/>
      <c r="H558" s="3"/>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2"/>
      <c r="C559" s="1"/>
      <c r="D559" s="1"/>
      <c r="E559" s="3"/>
      <c r="F559" s="1"/>
      <c r="G559" s="1"/>
      <c r="H559" s="3"/>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2"/>
      <c r="C560" s="1"/>
      <c r="D560" s="1"/>
      <c r="E560" s="3"/>
      <c r="F560" s="1"/>
      <c r="G560" s="1"/>
      <c r="H560" s="3"/>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2"/>
      <c r="C561" s="1"/>
      <c r="D561" s="1"/>
      <c r="E561" s="3"/>
      <c r="F561" s="1"/>
      <c r="G561" s="1"/>
      <c r="H561" s="3"/>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2"/>
      <c r="C562" s="1"/>
      <c r="D562" s="1"/>
      <c r="E562" s="3"/>
      <c r="F562" s="1"/>
      <c r="G562" s="1"/>
      <c r="H562" s="3"/>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2"/>
      <c r="C563" s="1"/>
      <c r="D563" s="1"/>
      <c r="E563" s="3"/>
      <c r="F563" s="1"/>
      <c r="G563" s="1"/>
      <c r="H563" s="3"/>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2"/>
      <c r="C564" s="1"/>
      <c r="D564" s="1"/>
      <c r="E564" s="3"/>
      <c r="F564" s="1"/>
      <c r="G564" s="1"/>
      <c r="H564" s="3"/>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2"/>
      <c r="C565" s="1"/>
      <c r="D565" s="1"/>
      <c r="E565" s="3"/>
      <c r="F565" s="1"/>
      <c r="G565" s="1"/>
      <c r="H565" s="3"/>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2"/>
      <c r="C566" s="1"/>
      <c r="D566" s="1"/>
      <c r="E566" s="3"/>
      <c r="F566" s="1"/>
      <c r="G566" s="1"/>
      <c r="H566" s="3"/>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2"/>
      <c r="C567" s="1"/>
      <c r="D567" s="1"/>
      <c r="E567" s="3"/>
      <c r="F567" s="1"/>
      <c r="G567" s="1"/>
      <c r="H567" s="3"/>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2"/>
      <c r="C568" s="1"/>
      <c r="D568" s="1"/>
      <c r="E568" s="3"/>
      <c r="F568" s="1"/>
      <c r="G568" s="1"/>
      <c r="H568" s="3"/>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2"/>
      <c r="C569" s="1"/>
      <c r="D569" s="1"/>
      <c r="E569" s="3"/>
      <c r="F569" s="1"/>
      <c r="G569" s="1"/>
      <c r="H569" s="3"/>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2"/>
      <c r="C570" s="1"/>
      <c r="D570" s="1"/>
      <c r="E570" s="3"/>
      <c r="F570" s="1"/>
      <c r="G570" s="1"/>
      <c r="H570" s="3"/>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2"/>
      <c r="C571" s="1"/>
      <c r="D571" s="1"/>
      <c r="E571" s="3"/>
      <c r="F571" s="1"/>
      <c r="G571" s="1"/>
      <c r="H571" s="3"/>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2"/>
      <c r="C572" s="1"/>
      <c r="D572" s="1"/>
      <c r="E572" s="3"/>
      <c r="F572" s="1"/>
      <c r="G572" s="1"/>
      <c r="H572" s="3"/>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2"/>
      <c r="C573" s="1"/>
      <c r="D573" s="1"/>
      <c r="E573" s="3"/>
      <c r="F573" s="1"/>
      <c r="G573" s="1"/>
      <c r="H573" s="3"/>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2"/>
      <c r="C574" s="1"/>
      <c r="D574" s="1"/>
      <c r="E574" s="3"/>
      <c r="F574" s="1"/>
      <c r="G574" s="1"/>
      <c r="H574" s="3"/>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2"/>
      <c r="C575" s="1"/>
      <c r="D575" s="1"/>
      <c r="E575" s="3"/>
      <c r="F575" s="1"/>
      <c r="G575" s="1"/>
      <c r="H575" s="3"/>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2"/>
      <c r="C576" s="1"/>
      <c r="D576" s="1"/>
      <c r="E576" s="3"/>
      <c r="F576" s="1"/>
      <c r="G576" s="1"/>
      <c r="H576" s="3"/>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2"/>
      <c r="C577" s="1"/>
      <c r="D577" s="1"/>
      <c r="E577" s="3"/>
      <c r="F577" s="1"/>
      <c r="G577" s="1"/>
      <c r="H577" s="3"/>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2"/>
      <c r="C578" s="1"/>
      <c r="D578" s="1"/>
      <c r="E578" s="3"/>
      <c r="F578" s="1"/>
      <c r="G578" s="1"/>
      <c r="H578" s="3"/>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2"/>
      <c r="C579" s="1"/>
      <c r="D579" s="1"/>
      <c r="E579" s="3"/>
      <c r="F579" s="1"/>
      <c r="G579" s="1"/>
      <c r="H579" s="3"/>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2"/>
      <c r="C580" s="1"/>
      <c r="D580" s="1"/>
      <c r="E580" s="3"/>
      <c r="F580" s="1"/>
      <c r="G580" s="1"/>
      <c r="H580" s="3"/>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2"/>
      <c r="C581" s="1"/>
      <c r="D581" s="1"/>
      <c r="E581" s="3"/>
      <c r="F581" s="1"/>
      <c r="G581" s="1"/>
      <c r="H581" s="3"/>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2"/>
      <c r="C582" s="1"/>
      <c r="D582" s="1"/>
      <c r="E582" s="3"/>
      <c r="F582" s="1"/>
      <c r="G582" s="1"/>
      <c r="H582" s="3"/>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2"/>
      <c r="C583" s="1"/>
      <c r="D583" s="1"/>
      <c r="E583" s="3"/>
      <c r="F583" s="1"/>
      <c r="G583" s="1"/>
      <c r="H583" s="3"/>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2"/>
      <c r="C584" s="1"/>
      <c r="D584" s="1"/>
      <c r="E584" s="3"/>
      <c r="F584" s="1"/>
      <c r="G584" s="1"/>
      <c r="H584" s="3"/>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2"/>
      <c r="C585" s="1"/>
      <c r="D585" s="1"/>
      <c r="E585" s="3"/>
      <c r="F585" s="1"/>
      <c r="G585" s="1"/>
      <c r="H585" s="3"/>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2"/>
      <c r="C586" s="1"/>
      <c r="D586" s="1"/>
      <c r="E586" s="3"/>
      <c r="F586" s="1"/>
      <c r="G586" s="1"/>
      <c r="H586" s="3"/>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2"/>
      <c r="C587" s="1"/>
      <c r="D587" s="1"/>
      <c r="E587" s="3"/>
      <c r="F587" s="1"/>
      <c r="G587" s="1"/>
      <c r="H587" s="3"/>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2"/>
      <c r="C588" s="1"/>
      <c r="D588" s="1"/>
      <c r="E588" s="3"/>
      <c r="F588" s="1"/>
      <c r="G588" s="1"/>
      <c r="H588" s="3"/>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2"/>
      <c r="C589" s="1"/>
      <c r="D589" s="1"/>
      <c r="E589" s="3"/>
      <c r="F589" s="1"/>
      <c r="G589" s="1"/>
      <c r="H589" s="3"/>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2"/>
      <c r="C590" s="1"/>
      <c r="D590" s="1"/>
      <c r="E590" s="3"/>
      <c r="F590" s="1"/>
      <c r="G590" s="1"/>
      <c r="H590" s="3"/>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2"/>
      <c r="C591" s="1"/>
      <c r="D591" s="1"/>
      <c r="E591" s="3"/>
      <c r="F591" s="1"/>
      <c r="G591" s="1"/>
      <c r="H591" s="3"/>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2"/>
      <c r="C592" s="1"/>
      <c r="D592" s="1"/>
      <c r="E592" s="3"/>
      <c r="F592" s="1"/>
      <c r="G592" s="1"/>
      <c r="H592" s="3"/>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2"/>
      <c r="C593" s="1"/>
      <c r="D593" s="1"/>
      <c r="E593" s="3"/>
      <c r="F593" s="1"/>
      <c r="G593" s="1"/>
      <c r="H593" s="3"/>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2"/>
      <c r="C594" s="1"/>
      <c r="D594" s="1"/>
      <c r="E594" s="3"/>
      <c r="F594" s="1"/>
      <c r="G594" s="1"/>
      <c r="H594" s="3"/>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2"/>
      <c r="C595" s="1"/>
      <c r="D595" s="1"/>
      <c r="E595" s="3"/>
      <c r="F595" s="1"/>
      <c r="G595" s="1"/>
      <c r="H595" s="3"/>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2"/>
      <c r="C596" s="1"/>
      <c r="D596" s="1"/>
      <c r="E596" s="3"/>
      <c r="F596" s="1"/>
      <c r="G596" s="1"/>
      <c r="H596" s="3"/>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2"/>
      <c r="C597" s="1"/>
      <c r="D597" s="1"/>
      <c r="E597" s="3"/>
      <c r="F597" s="1"/>
      <c r="G597" s="1"/>
      <c r="H597" s="3"/>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2"/>
      <c r="C598" s="1"/>
      <c r="D598" s="1"/>
      <c r="E598" s="3"/>
      <c r="F598" s="1"/>
      <c r="G598" s="1"/>
      <c r="H598" s="3"/>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2"/>
      <c r="C599" s="1"/>
      <c r="D599" s="1"/>
      <c r="E599" s="3"/>
      <c r="F599" s="1"/>
      <c r="G599" s="1"/>
      <c r="H599" s="3"/>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2"/>
      <c r="C600" s="1"/>
      <c r="D600" s="1"/>
      <c r="E600" s="3"/>
      <c r="F600" s="1"/>
      <c r="G600" s="1"/>
      <c r="H600" s="3"/>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2"/>
      <c r="C601" s="1"/>
      <c r="D601" s="1"/>
      <c r="E601" s="3"/>
      <c r="F601" s="1"/>
      <c r="G601" s="1"/>
      <c r="H601" s="3"/>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2"/>
      <c r="C602" s="1"/>
      <c r="D602" s="1"/>
      <c r="E602" s="3"/>
      <c r="F602" s="1"/>
      <c r="G602" s="1"/>
      <c r="H602" s="3"/>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2"/>
      <c r="C603" s="1"/>
      <c r="D603" s="1"/>
      <c r="E603" s="3"/>
      <c r="F603" s="1"/>
      <c r="G603" s="1"/>
      <c r="H603" s="3"/>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2"/>
      <c r="C604" s="1"/>
      <c r="D604" s="1"/>
      <c r="E604" s="3"/>
      <c r="F604" s="1"/>
      <c r="G604" s="1"/>
      <c r="H604" s="3"/>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2"/>
      <c r="C605" s="1"/>
      <c r="D605" s="1"/>
      <c r="E605" s="3"/>
      <c r="F605" s="1"/>
      <c r="G605" s="1"/>
      <c r="H605" s="3"/>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2"/>
      <c r="C606" s="1"/>
      <c r="D606" s="1"/>
      <c r="E606" s="3"/>
      <c r="F606" s="1"/>
      <c r="G606" s="1"/>
      <c r="H606" s="3"/>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2"/>
      <c r="C607" s="1"/>
      <c r="D607" s="1"/>
      <c r="E607" s="3"/>
      <c r="F607" s="1"/>
      <c r="G607" s="1"/>
      <c r="H607" s="3"/>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2"/>
      <c r="C608" s="1"/>
      <c r="D608" s="1"/>
      <c r="E608" s="3"/>
      <c r="F608" s="1"/>
      <c r="G608" s="1"/>
      <c r="H608" s="3"/>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2"/>
      <c r="C609" s="1"/>
      <c r="D609" s="1"/>
      <c r="E609" s="3"/>
      <c r="F609" s="1"/>
      <c r="G609" s="1"/>
      <c r="H609" s="3"/>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2"/>
      <c r="C610" s="1"/>
      <c r="D610" s="1"/>
      <c r="E610" s="3"/>
      <c r="F610" s="1"/>
      <c r="G610" s="1"/>
      <c r="H610" s="3"/>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2"/>
      <c r="C611" s="1"/>
      <c r="D611" s="1"/>
      <c r="E611" s="3"/>
      <c r="F611" s="1"/>
      <c r="G611" s="1"/>
      <c r="H611" s="3"/>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2"/>
      <c r="C612" s="1"/>
      <c r="D612" s="1"/>
      <c r="E612" s="3"/>
      <c r="F612" s="1"/>
      <c r="G612" s="1"/>
      <c r="H612" s="3"/>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2"/>
      <c r="C613" s="1"/>
      <c r="D613" s="1"/>
      <c r="E613" s="3"/>
      <c r="F613" s="1"/>
      <c r="G613" s="1"/>
      <c r="H613" s="3"/>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2"/>
      <c r="C614" s="1"/>
      <c r="D614" s="1"/>
      <c r="E614" s="3"/>
      <c r="F614" s="1"/>
      <c r="G614" s="1"/>
      <c r="H614" s="3"/>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2"/>
      <c r="C615" s="1"/>
      <c r="D615" s="1"/>
      <c r="E615" s="3"/>
      <c r="F615" s="1"/>
      <c r="G615" s="1"/>
      <c r="H615" s="3"/>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2"/>
      <c r="C616" s="1"/>
      <c r="D616" s="1"/>
      <c r="E616" s="3"/>
      <c r="F616" s="1"/>
      <c r="G616" s="1"/>
      <c r="H616" s="3"/>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2"/>
      <c r="C617" s="1"/>
      <c r="D617" s="1"/>
      <c r="E617" s="3"/>
      <c r="F617" s="1"/>
      <c r="G617" s="1"/>
      <c r="H617" s="3"/>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2"/>
      <c r="C618" s="1"/>
      <c r="D618" s="1"/>
      <c r="E618" s="3"/>
      <c r="F618" s="1"/>
      <c r="G618" s="1"/>
      <c r="H618" s="3"/>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2"/>
      <c r="C619" s="1"/>
      <c r="D619" s="1"/>
      <c r="E619" s="3"/>
      <c r="F619" s="1"/>
      <c r="G619" s="1"/>
      <c r="H619" s="3"/>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2"/>
      <c r="C620" s="1"/>
      <c r="D620" s="1"/>
      <c r="E620" s="3"/>
      <c r="F620" s="1"/>
      <c r="G620" s="1"/>
      <c r="H620" s="3"/>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2"/>
      <c r="C621" s="1"/>
      <c r="D621" s="1"/>
      <c r="E621" s="3"/>
      <c r="F621" s="1"/>
      <c r="G621" s="1"/>
      <c r="H621" s="3"/>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2"/>
      <c r="C622" s="1"/>
      <c r="D622" s="1"/>
      <c r="E622" s="3"/>
      <c r="F622" s="1"/>
      <c r="G622" s="1"/>
      <c r="H622" s="3"/>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2"/>
      <c r="C623" s="1"/>
      <c r="D623" s="1"/>
      <c r="E623" s="3"/>
      <c r="F623" s="1"/>
      <c r="G623" s="1"/>
      <c r="H623" s="3"/>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2"/>
      <c r="C624" s="1"/>
      <c r="D624" s="1"/>
      <c r="E624" s="3"/>
      <c r="F624" s="1"/>
      <c r="G624" s="1"/>
      <c r="H624" s="3"/>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2"/>
      <c r="C625" s="1"/>
      <c r="D625" s="1"/>
      <c r="E625" s="3"/>
      <c r="F625" s="1"/>
      <c r="G625" s="1"/>
      <c r="H625" s="3"/>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2"/>
      <c r="C626" s="1"/>
      <c r="D626" s="1"/>
      <c r="E626" s="3"/>
      <c r="F626" s="1"/>
      <c r="G626" s="1"/>
      <c r="H626" s="3"/>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2"/>
      <c r="C627" s="1"/>
      <c r="D627" s="1"/>
      <c r="E627" s="3"/>
      <c r="F627" s="1"/>
      <c r="G627" s="1"/>
      <c r="H627" s="3"/>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2"/>
      <c r="C628" s="1"/>
      <c r="D628" s="1"/>
      <c r="E628" s="3"/>
      <c r="F628" s="1"/>
      <c r="G628" s="1"/>
      <c r="H628" s="3"/>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2"/>
      <c r="C629" s="1"/>
      <c r="D629" s="1"/>
      <c r="E629" s="3"/>
      <c r="F629" s="1"/>
      <c r="G629" s="1"/>
      <c r="H629" s="3"/>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2"/>
      <c r="C630" s="1"/>
      <c r="D630" s="1"/>
      <c r="E630" s="3"/>
      <c r="F630" s="1"/>
      <c r="G630" s="1"/>
      <c r="H630" s="3"/>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2"/>
      <c r="C631" s="1"/>
      <c r="D631" s="1"/>
      <c r="E631" s="3"/>
      <c r="F631" s="1"/>
      <c r="G631" s="1"/>
      <c r="H631" s="3"/>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2"/>
      <c r="C632" s="1"/>
      <c r="D632" s="1"/>
      <c r="E632" s="3"/>
      <c r="F632" s="1"/>
      <c r="G632" s="1"/>
      <c r="H632" s="3"/>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2"/>
      <c r="C633" s="1"/>
      <c r="D633" s="1"/>
      <c r="E633" s="3"/>
      <c r="F633" s="1"/>
      <c r="G633" s="1"/>
      <c r="H633" s="3"/>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2"/>
      <c r="C634" s="1"/>
      <c r="D634" s="1"/>
      <c r="E634" s="3"/>
      <c r="F634" s="1"/>
      <c r="G634" s="1"/>
      <c r="H634" s="3"/>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2"/>
      <c r="C635" s="1"/>
      <c r="D635" s="1"/>
      <c r="E635" s="3"/>
      <c r="F635" s="1"/>
      <c r="G635" s="1"/>
      <c r="H635" s="3"/>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2"/>
      <c r="C636" s="1"/>
      <c r="D636" s="1"/>
      <c r="E636" s="3"/>
      <c r="F636" s="1"/>
      <c r="G636" s="1"/>
      <c r="H636" s="3"/>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2"/>
      <c r="C637" s="1"/>
      <c r="D637" s="1"/>
      <c r="E637" s="3"/>
      <c r="F637" s="1"/>
      <c r="G637" s="1"/>
      <c r="H637" s="3"/>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2"/>
      <c r="C638" s="1"/>
      <c r="D638" s="1"/>
      <c r="E638" s="3"/>
      <c r="F638" s="1"/>
      <c r="G638" s="1"/>
      <c r="H638" s="3"/>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2"/>
      <c r="C639" s="1"/>
      <c r="D639" s="1"/>
      <c r="E639" s="3"/>
      <c r="F639" s="1"/>
      <c r="G639" s="1"/>
      <c r="H639" s="3"/>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2"/>
      <c r="C640" s="1"/>
      <c r="D640" s="1"/>
      <c r="E640" s="3"/>
      <c r="F640" s="1"/>
      <c r="G640" s="1"/>
      <c r="H640" s="3"/>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2"/>
      <c r="C641" s="1"/>
      <c r="D641" s="1"/>
      <c r="E641" s="3"/>
      <c r="F641" s="1"/>
      <c r="G641" s="1"/>
      <c r="H641" s="3"/>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2"/>
      <c r="C642" s="1"/>
      <c r="D642" s="1"/>
      <c r="E642" s="3"/>
      <c r="F642" s="1"/>
      <c r="G642" s="1"/>
      <c r="H642" s="3"/>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2"/>
      <c r="C643" s="1"/>
      <c r="D643" s="1"/>
      <c r="E643" s="3"/>
      <c r="F643" s="1"/>
      <c r="G643" s="1"/>
      <c r="H643" s="3"/>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2"/>
      <c r="C644" s="1"/>
      <c r="D644" s="1"/>
      <c r="E644" s="3"/>
      <c r="F644" s="1"/>
      <c r="G644" s="1"/>
      <c r="H644" s="3"/>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2"/>
      <c r="C645" s="1"/>
      <c r="D645" s="1"/>
      <c r="E645" s="3"/>
      <c r="F645" s="1"/>
      <c r="G645" s="1"/>
      <c r="H645" s="3"/>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2"/>
      <c r="C646" s="1"/>
      <c r="D646" s="1"/>
      <c r="E646" s="3"/>
      <c r="F646" s="1"/>
      <c r="G646" s="1"/>
      <c r="H646" s="3"/>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2"/>
      <c r="C647" s="1"/>
      <c r="D647" s="1"/>
      <c r="E647" s="3"/>
      <c r="F647" s="1"/>
      <c r="G647" s="1"/>
      <c r="H647" s="3"/>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2"/>
      <c r="C648" s="1"/>
      <c r="D648" s="1"/>
      <c r="E648" s="3"/>
      <c r="F648" s="1"/>
      <c r="G648" s="1"/>
      <c r="H648" s="3"/>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2"/>
      <c r="C649" s="1"/>
      <c r="D649" s="1"/>
      <c r="E649" s="3"/>
      <c r="F649" s="1"/>
      <c r="G649" s="1"/>
      <c r="H649" s="3"/>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2"/>
      <c r="C650" s="1"/>
      <c r="D650" s="1"/>
      <c r="E650" s="3"/>
      <c r="F650" s="1"/>
      <c r="G650" s="1"/>
      <c r="H650" s="3"/>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2"/>
      <c r="C651" s="1"/>
      <c r="D651" s="1"/>
      <c r="E651" s="3"/>
      <c r="F651" s="1"/>
      <c r="G651" s="1"/>
      <c r="H651" s="3"/>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2"/>
      <c r="C652" s="1"/>
      <c r="D652" s="1"/>
      <c r="E652" s="3"/>
      <c r="F652" s="1"/>
      <c r="G652" s="1"/>
      <c r="H652" s="3"/>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2"/>
      <c r="C653" s="1"/>
      <c r="D653" s="1"/>
      <c r="E653" s="3"/>
      <c r="F653" s="1"/>
      <c r="G653" s="1"/>
      <c r="H653" s="3"/>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2"/>
      <c r="C654" s="1"/>
      <c r="D654" s="1"/>
      <c r="E654" s="3"/>
      <c r="F654" s="1"/>
      <c r="G654" s="1"/>
      <c r="H654" s="3"/>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2"/>
      <c r="C655" s="1"/>
      <c r="D655" s="1"/>
      <c r="E655" s="3"/>
      <c r="F655" s="1"/>
      <c r="G655" s="1"/>
      <c r="H655" s="3"/>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2"/>
      <c r="C656" s="1"/>
      <c r="D656" s="1"/>
      <c r="E656" s="3"/>
      <c r="F656" s="1"/>
      <c r="G656" s="1"/>
      <c r="H656" s="3"/>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2"/>
      <c r="C657" s="1"/>
      <c r="D657" s="1"/>
      <c r="E657" s="3"/>
      <c r="F657" s="1"/>
      <c r="G657" s="1"/>
      <c r="H657" s="3"/>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2"/>
      <c r="C658" s="1"/>
      <c r="D658" s="1"/>
      <c r="E658" s="3"/>
      <c r="F658" s="1"/>
      <c r="G658" s="1"/>
      <c r="H658" s="3"/>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2"/>
      <c r="C659" s="1"/>
      <c r="D659" s="1"/>
      <c r="E659" s="3"/>
      <c r="F659" s="1"/>
      <c r="G659" s="1"/>
      <c r="H659" s="3"/>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2"/>
      <c r="C660" s="1"/>
      <c r="D660" s="1"/>
      <c r="E660" s="3"/>
      <c r="F660" s="1"/>
      <c r="G660" s="1"/>
      <c r="H660" s="3"/>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2"/>
      <c r="C661" s="1"/>
      <c r="D661" s="1"/>
      <c r="E661" s="3"/>
      <c r="F661" s="1"/>
      <c r="G661" s="1"/>
      <c r="H661" s="3"/>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2"/>
      <c r="C662" s="1"/>
      <c r="D662" s="1"/>
      <c r="E662" s="3"/>
      <c r="F662" s="1"/>
      <c r="G662" s="1"/>
      <c r="H662" s="3"/>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2"/>
      <c r="C663" s="1"/>
      <c r="D663" s="1"/>
      <c r="E663" s="3"/>
      <c r="F663" s="1"/>
      <c r="G663" s="1"/>
      <c r="H663" s="3"/>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2"/>
      <c r="C664" s="1"/>
      <c r="D664" s="1"/>
      <c r="E664" s="3"/>
      <c r="F664" s="1"/>
      <c r="G664" s="1"/>
      <c r="H664" s="3"/>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2"/>
      <c r="C665" s="1"/>
      <c r="D665" s="1"/>
      <c r="E665" s="3"/>
      <c r="F665" s="1"/>
      <c r="G665" s="1"/>
      <c r="H665" s="3"/>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2"/>
      <c r="C666" s="1"/>
      <c r="D666" s="1"/>
      <c r="E666" s="3"/>
      <c r="F666" s="1"/>
      <c r="G666" s="1"/>
      <c r="H666" s="3"/>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2"/>
      <c r="C667" s="1"/>
      <c r="D667" s="1"/>
      <c r="E667" s="3"/>
      <c r="F667" s="1"/>
      <c r="G667" s="1"/>
      <c r="H667" s="3"/>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2"/>
      <c r="C668" s="1"/>
      <c r="D668" s="1"/>
      <c r="E668" s="3"/>
      <c r="F668" s="1"/>
      <c r="G668" s="1"/>
      <c r="H668" s="3"/>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2"/>
      <c r="C669" s="1"/>
      <c r="D669" s="1"/>
      <c r="E669" s="3"/>
      <c r="F669" s="1"/>
      <c r="G669" s="1"/>
      <c r="H669" s="3"/>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2"/>
      <c r="C670" s="1"/>
      <c r="D670" s="1"/>
      <c r="E670" s="3"/>
      <c r="F670" s="1"/>
      <c r="G670" s="1"/>
      <c r="H670" s="3"/>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2"/>
      <c r="C671" s="1"/>
      <c r="D671" s="1"/>
      <c r="E671" s="3"/>
      <c r="F671" s="1"/>
      <c r="G671" s="1"/>
      <c r="H671" s="3"/>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2"/>
      <c r="C672" s="1"/>
      <c r="D672" s="1"/>
      <c r="E672" s="3"/>
      <c r="F672" s="1"/>
      <c r="G672" s="1"/>
      <c r="H672" s="3"/>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2"/>
      <c r="C673" s="1"/>
      <c r="D673" s="1"/>
      <c r="E673" s="3"/>
      <c r="F673" s="1"/>
      <c r="G673" s="1"/>
      <c r="H673" s="3"/>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2"/>
      <c r="C674" s="1"/>
      <c r="D674" s="1"/>
      <c r="E674" s="3"/>
      <c r="F674" s="1"/>
      <c r="G674" s="1"/>
      <c r="H674" s="3"/>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2"/>
      <c r="C675" s="1"/>
      <c r="D675" s="1"/>
      <c r="E675" s="3"/>
      <c r="F675" s="1"/>
      <c r="G675" s="1"/>
      <c r="H675" s="3"/>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2"/>
      <c r="C676" s="1"/>
      <c r="D676" s="1"/>
      <c r="E676" s="3"/>
      <c r="F676" s="1"/>
      <c r="G676" s="1"/>
      <c r="H676" s="3"/>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2"/>
      <c r="C677" s="1"/>
      <c r="D677" s="1"/>
      <c r="E677" s="3"/>
      <c r="F677" s="1"/>
      <c r="G677" s="1"/>
      <c r="H677" s="3"/>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2"/>
      <c r="C678" s="1"/>
      <c r="D678" s="1"/>
      <c r="E678" s="3"/>
      <c r="F678" s="1"/>
      <c r="G678" s="1"/>
      <c r="H678" s="3"/>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2"/>
      <c r="C679" s="1"/>
      <c r="D679" s="1"/>
      <c r="E679" s="3"/>
      <c r="F679" s="1"/>
      <c r="G679" s="1"/>
      <c r="H679" s="3"/>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2"/>
      <c r="C680" s="1"/>
      <c r="D680" s="1"/>
      <c r="E680" s="3"/>
      <c r="F680" s="1"/>
      <c r="G680" s="1"/>
      <c r="H680" s="3"/>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2"/>
      <c r="C681" s="1"/>
      <c r="D681" s="1"/>
      <c r="E681" s="3"/>
      <c r="F681" s="1"/>
      <c r="G681" s="1"/>
      <c r="H681" s="3"/>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2"/>
      <c r="C682" s="1"/>
      <c r="D682" s="1"/>
      <c r="E682" s="3"/>
      <c r="F682" s="1"/>
      <c r="G682" s="1"/>
      <c r="H682" s="3"/>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2"/>
      <c r="C683" s="1"/>
      <c r="D683" s="1"/>
      <c r="E683" s="3"/>
      <c r="F683" s="1"/>
      <c r="G683" s="1"/>
      <c r="H683" s="3"/>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2"/>
      <c r="C684" s="1"/>
      <c r="D684" s="1"/>
      <c r="E684" s="3"/>
      <c r="F684" s="1"/>
      <c r="G684" s="1"/>
      <c r="H684" s="3"/>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2"/>
      <c r="C685" s="1"/>
      <c r="D685" s="1"/>
      <c r="E685" s="3"/>
      <c r="F685" s="1"/>
      <c r="G685" s="1"/>
      <c r="H685" s="3"/>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2"/>
      <c r="C686" s="1"/>
      <c r="D686" s="1"/>
      <c r="E686" s="3"/>
      <c r="F686" s="1"/>
      <c r="G686" s="1"/>
      <c r="H686" s="3"/>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2"/>
      <c r="C687" s="1"/>
      <c r="D687" s="1"/>
      <c r="E687" s="3"/>
      <c r="F687" s="1"/>
      <c r="G687" s="1"/>
      <c r="H687" s="3"/>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2"/>
      <c r="C688" s="1"/>
      <c r="D688" s="1"/>
      <c r="E688" s="3"/>
      <c r="F688" s="1"/>
      <c r="G688" s="1"/>
      <c r="H688" s="3"/>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2"/>
      <c r="C689" s="1"/>
      <c r="D689" s="1"/>
      <c r="E689" s="3"/>
      <c r="F689" s="1"/>
      <c r="G689" s="1"/>
      <c r="H689" s="3"/>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2"/>
      <c r="C690" s="1"/>
      <c r="D690" s="1"/>
      <c r="E690" s="3"/>
      <c r="F690" s="1"/>
      <c r="G690" s="1"/>
      <c r="H690" s="3"/>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2"/>
      <c r="C691" s="1"/>
      <c r="D691" s="1"/>
      <c r="E691" s="3"/>
      <c r="F691" s="1"/>
      <c r="G691" s="1"/>
      <c r="H691" s="3"/>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2"/>
      <c r="C692" s="1"/>
      <c r="D692" s="1"/>
      <c r="E692" s="3"/>
      <c r="F692" s="1"/>
      <c r="G692" s="1"/>
      <c r="H692" s="3"/>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2"/>
      <c r="C693" s="1"/>
      <c r="D693" s="1"/>
      <c r="E693" s="3"/>
      <c r="F693" s="1"/>
      <c r="G693" s="1"/>
      <c r="H693" s="3"/>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2"/>
      <c r="C694" s="1"/>
      <c r="D694" s="1"/>
      <c r="E694" s="3"/>
      <c r="F694" s="1"/>
      <c r="G694" s="1"/>
      <c r="H694" s="3"/>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2"/>
      <c r="C695" s="1"/>
      <c r="D695" s="1"/>
      <c r="E695" s="3"/>
      <c r="F695" s="1"/>
      <c r="G695" s="1"/>
      <c r="H695" s="3"/>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2"/>
      <c r="C696" s="1"/>
      <c r="D696" s="1"/>
      <c r="E696" s="3"/>
      <c r="F696" s="1"/>
      <c r="G696" s="1"/>
      <c r="H696" s="3"/>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2"/>
      <c r="C697" s="1"/>
      <c r="D697" s="1"/>
      <c r="E697" s="3"/>
      <c r="F697" s="1"/>
      <c r="G697" s="1"/>
      <c r="H697" s="3"/>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2"/>
      <c r="C698" s="1"/>
      <c r="D698" s="1"/>
      <c r="E698" s="3"/>
      <c r="F698" s="1"/>
      <c r="G698" s="1"/>
      <c r="H698" s="3"/>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2"/>
      <c r="C699" s="1"/>
      <c r="D699" s="1"/>
      <c r="E699" s="3"/>
      <c r="F699" s="1"/>
      <c r="G699" s="1"/>
      <c r="H699" s="3"/>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2"/>
      <c r="C700" s="1"/>
      <c r="D700" s="1"/>
      <c r="E700" s="3"/>
      <c r="F700" s="1"/>
      <c r="G700" s="1"/>
      <c r="H700" s="3"/>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2"/>
      <c r="C701" s="1"/>
      <c r="D701" s="1"/>
      <c r="E701" s="3"/>
      <c r="F701" s="1"/>
      <c r="G701" s="1"/>
      <c r="H701" s="3"/>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2"/>
      <c r="C702" s="1"/>
      <c r="D702" s="1"/>
      <c r="E702" s="3"/>
      <c r="F702" s="1"/>
      <c r="G702" s="1"/>
      <c r="H702" s="3"/>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2"/>
      <c r="C703" s="1"/>
      <c r="D703" s="1"/>
      <c r="E703" s="3"/>
      <c r="F703" s="1"/>
      <c r="G703" s="1"/>
      <c r="H703" s="3"/>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2"/>
      <c r="C704" s="1"/>
      <c r="D704" s="1"/>
      <c r="E704" s="3"/>
      <c r="F704" s="1"/>
      <c r="G704" s="1"/>
      <c r="H704" s="3"/>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2"/>
      <c r="C705" s="1"/>
      <c r="D705" s="1"/>
      <c r="E705" s="3"/>
      <c r="F705" s="1"/>
      <c r="G705" s="1"/>
      <c r="H705" s="3"/>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2"/>
      <c r="C706" s="1"/>
      <c r="D706" s="1"/>
      <c r="E706" s="3"/>
      <c r="F706" s="1"/>
      <c r="G706" s="1"/>
      <c r="H706" s="3"/>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2"/>
      <c r="C707" s="1"/>
      <c r="D707" s="1"/>
      <c r="E707" s="3"/>
      <c r="F707" s="1"/>
      <c r="G707" s="1"/>
      <c r="H707" s="3"/>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2"/>
      <c r="C708" s="1"/>
      <c r="D708" s="1"/>
      <c r="E708" s="3"/>
      <c r="F708" s="1"/>
      <c r="G708" s="1"/>
      <c r="H708" s="3"/>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2"/>
      <c r="C709" s="1"/>
      <c r="D709" s="1"/>
      <c r="E709" s="3"/>
      <c r="F709" s="1"/>
      <c r="G709" s="1"/>
      <c r="H709" s="3"/>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2"/>
      <c r="C710" s="1"/>
      <c r="D710" s="1"/>
      <c r="E710" s="3"/>
      <c r="F710" s="1"/>
      <c r="G710" s="1"/>
      <c r="H710" s="3"/>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2"/>
      <c r="C711" s="1"/>
      <c r="D711" s="1"/>
      <c r="E711" s="3"/>
      <c r="F711" s="1"/>
      <c r="G711" s="1"/>
      <c r="H711" s="3"/>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2"/>
      <c r="C712" s="1"/>
      <c r="D712" s="1"/>
      <c r="E712" s="3"/>
      <c r="F712" s="1"/>
      <c r="G712" s="1"/>
      <c r="H712" s="3"/>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2"/>
      <c r="C713" s="1"/>
      <c r="D713" s="1"/>
      <c r="E713" s="3"/>
      <c r="F713" s="1"/>
      <c r="G713" s="1"/>
      <c r="H713" s="3"/>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2"/>
      <c r="C714" s="1"/>
      <c r="D714" s="1"/>
      <c r="E714" s="3"/>
      <c r="F714" s="1"/>
      <c r="G714" s="1"/>
      <c r="H714" s="3"/>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2"/>
      <c r="C715" s="1"/>
      <c r="D715" s="1"/>
      <c r="E715" s="3"/>
      <c r="F715" s="1"/>
      <c r="G715" s="1"/>
      <c r="H715" s="3"/>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2"/>
      <c r="C716" s="1"/>
      <c r="D716" s="1"/>
      <c r="E716" s="3"/>
      <c r="F716" s="1"/>
      <c r="G716" s="1"/>
      <c r="H716" s="3"/>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2"/>
      <c r="C717" s="1"/>
      <c r="D717" s="1"/>
      <c r="E717" s="3"/>
      <c r="F717" s="1"/>
      <c r="G717" s="1"/>
      <c r="H717" s="3"/>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2"/>
      <c r="C718" s="1"/>
      <c r="D718" s="1"/>
      <c r="E718" s="3"/>
      <c r="F718" s="1"/>
      <c r="G718" s="1"/>
      <c r="H718" s="3"/>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2"/>
      <c r="C719" s="1"/>
      <c r="D719" s="1"/>
      <c r="E719" s="3"/>
      <c r="F719" s="1"/>
      <c r="G719" s="1"/>
      <c r="H719" s="3"/>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2"/>
      <c r="C720" s="1"/>
      <c r="D720" s="1"/>
      <c r="E720" s="3"/>
      <c r="F720" s="1"/>
      <c r="G720" s="1"/>
      <c r="H720" s="3"/>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2"/>
      <c r="C721" s="1"/>
      <c r="D721" s="1"/>
      <c r="E721" s="3"/>
      <c r="F721" s="1"/>
      <c r="G721" s="1"/>
      <c r="H721" s="3"/>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2"/>
      <c r="C722" s="1"/>
      <c r="D722" s="1"/>
      <c r="E722" s="3"/>
      <c r="F722" s="1"/>
      <c r="G722" s="1"/>
      <c r="H722" s="3"/>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2"/>
      <c r="C723" s="1"/>
      <c r="D723" s="1"/>
      <c r="E723" s="3"/>
      <c r="F723" s="1"/>
      <c r="G723" s="1"/>
      <c r="H723" s="3"/>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2"/>
      <c r="C724" s="1"/>
      <c r="D724" s="1"/>
      <c r="E724" s="3"/>
      <c r="F724" s="1"/>
      <c r="G724" s="1"/>
      <c r="H724" s="3"/>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2"/>
      <c r="C725" s="1"/>
      <c r="D725" s="1"/>
      <c r="E725" s="3"/>
      <c r="F725" s="1"/>
      <c r="G725" s="1"/>
      <c r="H725" s="3"/>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2"/>
      <c r="C726" s="1"/>
      <c r="D726" s="1"/>
      <c r="E726" s="3"/>
      <c r="F726" s="1"/>
      <c r="G726" s="1"/>
      <c r="H726" s="3"/>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2"/>
      <c r="C727" s="1"/>
      <c r="D727" s="1"/>
      <c r="E727" s="3"/>
      <c r="F727" s="1"/>
      <c r="G727" s="1"/>
      <c r="H727" s="3"/>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2"/>
      <c r="C728" s="1"/>
      <c r="D728" s="1"/>
      <c r="E728" s="3"/>
      <c r="F728" s="1"/>
      <c r="G728" s="1"/>
      <c r="H728" s="3"/>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2"/>
      <c r="C729" s="1"/>
      <c r="D729" s="1"/>
      <c r="E729" s="3"/>
      <c r="F729" s="1"/>
      <c r="G729" s="1"/>
      <c r="H729" s="3"/>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2"/>
      <c r="C730" s="1"/>
      <c r="D730" s="1"/>
      <c r="E730" s="3"/>
      <c r="F730" s="1"/>
      <c r="G730" s="1"/>
      <c r="H730" s="3"/>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2"/>
      <c r="C731" s="1"/>
      <c r="D731" s="1"/>
      <c r="E731" s="3"/>
      <c r="F731" s="1"/>
      <c r="G731" s="1"/>
      <c r="H731" s="3"/>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2"/>
      <c r="C732" s="1"/>
      <c r="D732" s="1"/>
      <c r="E732" s="3"/>
      <c r="F732" s="1"/>
      <c r="G732" s="1"/>
      <c r="H732" s="3"/>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2"/>
      <c r="C733" s="1"/>
      <c r="D733" s="1"/>
      <c r="E733" s="3"/>
      <c r="F733" s="1"/>
      <c r="G733" s="1"/>
      <c r="H733" s="3"/>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2"/>
      <c r="C734" s="1"/>
      <c r="D734" s="1"/>
      <c r="E734" s="3"/>
      <c r="F734" s="1"/>
      <c r="G734" s="1"/>
      <c r="H734" s="3"/>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2"/>
      <c r="C735" s="1"/>
      <c r="D735" s="1"/>
      <c r="E735" s="3"/>
      <c r="F735" s="1"/>
      <c r="G735" s="1"/>
      <c r="H735" s="3"/>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2"/>
      <c r="C736" s="1"/>
      <c r="D736" s="1"/>
      <c r="E736" s="3"/>
      <c r="F736" s="1"/>
      <c r="G736" s="1"/>
      <c r="H736" s="3"/>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2"/>
      <c r="C737" s="1"/>
      <c r="D737" s="1"/>
      <c r="E737" s="3"/>
      <c r="F737" s="1"/>
      <c r="G737" s="1"/>
      <c r="H737" s="3"/>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2"/>
      <c r="C738" s="1"/>
      <c r="D738" s="1"/>
      <c r="E738" s="3"/>
      <c r="F738" s="1"/>
      <c r="G738" s="1"/>
      <c r="H738" s="3"/>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2"/>
      <c r="C739" s="1"/>
      <c r="D739" s="1"/>
      <c r="E739" s="3"/>
      <c r="F739" s="1"/>
      <c r="G739" s="1"/>
      <c r="H739" s="3"/>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2"/>
      <c r="C740" s="1"/>
      <c r="D740" s="1"/>
      <c r="E740" s="3"/>
      <c r="F740" s="1"/>
      <c r="G740" s="1"/>
      <c r="H740" s="3"/>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2"/>
      <c r="C741" s="1"/>
      <c r="D741" s="1"/>
      <c r="E741" s="3"/>
      <c r="F741" s="1"/>
      <c r="G741" s="1"/>
      <c r="H741" s="3"/>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2"/>
      <c r="C742" s="1"/>
      <c r="D742" s="1"/>
      <c r="E742" s="3"/>
      <c r="F742" s="1"/>
      <c r="G742" s="1"/>
      <c r="H742" s="3"/>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2"/>
      <c r="C743" s="1"/>
      <c r="D743" s="1"/>
      <c r="E743" s="3"/>
      <c r="F743" s="1"/>
      <c r="G743" s="1"/>
      <c r="H743" s="3"/>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2"/>
      <c r="C744" s="1"/>
      <c r="D744" s="1"/>
      <c r="E744" s="3"/>
      <c r="F744" s="1"/>
      <c r="G744" s="1"/>
      <c r="H744" s="3"/>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2"/>
      <c r="C745" s="1"/>
      <c r="D745" s="1"/>
      <c r="E745" s="3"/>
      <c r="F745" s="1"/>
      <c r="G745" s="1"/>
      <c r="H745" s="3"/>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2"/>
      <c r="C746" s="1"/>
      <c r="D746" s="1"/>
      <c r="E746" s="3"/>
      <c r="F746" s="1"/>
      <c r="G746" s="1"/>
      <c r="H746" s="3"/>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2"/>
      <c r="C747" s="1"/>
      <c r="D747" s="1"/>
      <c r="E747" s="3"/>
      <c r="F747" s="1"/>
      <c r="G747" s="1"/>
      <c r="H747" s="3"/>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2"/>
      <c r="C748" s="1"/>
      <c r="D748" s="1"/>
      <c r="E748" s="3"/>
      <c r="F748" s="1"/>
      <c r="G748" s="1"/>
      <c r="H748" s="3"/>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2"/>
      <c r="C749" s="1"/>
      <c r="D749" s="1"/>
      <c r="E749" s="3"/>
      <c r="F749" s="1"/>
      <c r="G749" s="1"/>
      <c r="H749" s="3"/>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2"/>
      <c r="C750" s="1"/>
      <c r="D750" s="1"/>
      <c r="E750" s="3"/>
      <c r="F750" s="1"/>
      <c r="G750" s="1"/>
      <c r="H750" s="3"/>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2"/>
      <c r="C751" s="1"/>
      <c r="D751" s="1"/>
      <c r="E751" s="3"/>
      <c r="F751" s="1"/>
      <c r="G751" s="1"/>
      <c r="H751" s="3"/>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2"/>
      <c r="C752" s="1"/>
      <c r="D752" s="1"/>
      <c r="E752" s="3"/>
      <c r="F752" s="1"/>
      <c r="G752" s="1"/>
      <c r="H752" s="3"/>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2"/>
      <c r="C753" s="1"/>
      <c r="D753" s="1"/>
      <c r="E753" s="3"/>
      <c r="F753" s="1"/>
      <c r="G753" s="1"/>
      <c r="H753" s="3"/>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2"/>
      <c r="C754" s="1"/>
      <c r="D754" s="1"/>
      <c r="E754" s="3"/>
      <c r="F754" s="1"/>
      <c r="G754" s="1"/>
      <c r="H754" s="3"/>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2"/>
      <c r="C755" s="1"/>
      <c r="D755" s="1"/>
      <c r="E755" s="3"/>
      <c r="F755" s="1"/>
      <c r="G755" s="1"/>
      <c r="H755" s="3"/>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2"/>
      <c r="C756" s="1"/>
      <c r="D756" s="1"/>
      <c r="E756" s="3"/>
      <c r="F756" s="1"/>
      <c r="G756" s="1"/>
      <c r="H756" s="3"/>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2"/>
      <c r="C757" s="1"/>
      <c r="D757" s="1"/>
      <c r="E757" s="3"/>
      <c r="F757" s="1"/>
      <c r="G757" s="1"/>
      <c r="H757" s="3"/>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2"/>
      <c r="C758" s="1"/>
      <c r="D758" s="1"/>
      <c r="E758" s="3"/>
      <c r="F758" s="1"/>
      <c r="G758" s="1"/>
      <c r="H758" s="3"/>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2"/>
      <c r="C759" s="1"/>
      <c r="D759" s="1"/>
      <c r="E759" s="3"/>
      <c r="F759" s="1"/>
      <c r="G759" s="1"/>
      <c r="H759" s="3"/>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2"/>
      <c r="C760" s="1"/>
      <c r="D760" s="1"/>
      <c r="E760" s="3"/>
      <c r="F760" s="1"/>
      <c r="G760" s="1"/>
      <c r="H760" s="3"/>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2"/>
      <c r="C761" s="1"/>
      <c r="D761" s="1"/>
      <c r="E761" s="3"/>
      <c r="F761" s="1"/>
      <c r="G761" s="1"/>
      <c r="H761" s="3"/>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2"/>
      <c r="C762" s="1"/>
      <c r="D762" s="1"/>
      <c r="E762" s="3"/>
      <c r="F762" s="1"/>
      <c r="G762" s="1"/>
      <c r="H762" s="3"/>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2"/>
      <c r="C763" s="1"/>
      <c r="D763" s="1"/>
      <c r="E763" s="3"/>
      <c r="F763" s="1"/>
      <c r="G763" s="1"/>
      <c r="H763" s="3"/>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2"/>
      <c r="C764" s="1"/>
      <c r="D764" s="1"/>
      <c r="E764" s="3"/>
      <c r="F764" s="1"/>
      <c r="G764" s="1"/>
      <c r="H764" s="3"/>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2"/>
      <c r="C765" s="1"/>
      <c r="D765" s="1"/>
      <c r="E765" s="3"/>
      <c r="F765" s="1"/>
      <c r="G765" s="1"/>
      <c r="H765" s="3"/>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2"/>
      <c r="C766" s="1"/>
      <c r="D766" s="1"/>
      <c r="E766" s="3"/>
      <c r="F766" s="1"/>
      <c r="G766" s="1"/>
      <c r="H766" s="3"/>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2"/>
      <c r="C767" s="1"/>
      <c r="D767" s="1"/>
      <c r="E767" s="3"/>
      <c r="F767" s="1"/>
      <c r="G767" s="1"/>
      <c r="H767" s="3"/>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2"/>
      <c r="C768" s="1"/>
      <c r="D768" s="1"/>
      <c r="E768" s="3"/>
      <c r="F768" s="1"/>
      <c r="G768" s="1"/>
      <c r="H768" s="3"/>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2"/>
      <c r="C769" s="1"/>
      <c r="D769" s="1"/>
      <c r="E769" s="3"/>
      <c r="F769" s="1"/>
      <c r="G769" s="1"/>
      <c r="H769" s="3"/>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2"/>
      <c r="C770" s="1"/>
      <c r="D770" s="1"/>
      <c r="E770" s="3"/>
      <c r="F770" s="1"/>
      <c r="G770" s="1"/>
      <c r="H770" s="3"/>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2"/>
      <c r="C771" s="1"/>
      <c r="D771" s="1"/>
      <c r="E771" s="3"/>
      <c r="F771" s="1"/>
      <c r="G771" s="1"/>
      <c r="H771" s="3"/>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2"/>
      <c r="C772" s="1"/>
      <c r="D772" s="1"/>
      <c r="E772" s="3"/>
      <c r="F772" s="1"/>
      <c r="G772" s="1"/>
      <c r="H772" s="3"/>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2"/>
      <c r="C773" s="1"/>
      <c r="D773" s="1"/>
      <c r="E773" s="3"/>
      <c r="F773" s="1"/>
      <c r="G773" s="1"/>
      <c r="H773" s="3"/>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2"/>
      <c r="C774" s="1"/>
      <c r="D774" s="1"/>
      <c r="E774" s="3"/>
      <c r="F774" s="1"/>
      <c r="G774" s="1"/>
      <c r="H774" s="3"/>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2"/>
      <c r="C775" s="1"/>
      <c r="D775" s="1"/>
      <c r="E775" s="3"/>
      <c r="F775" s="1"/>
      <c r="G775" s="1"/>
      <c r="H775" s="3"/>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2"/>
      <c r="C776" s="1"/>
      <c r="D776" s="1"/>
      <c r="E776" s="3"/>
      <c r="F776" s="1"/>
      <c r="G776" s="1"/>
      <c r="H776" s="3"/>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2"/>
      <c r="C777" s="1"/>
      <c r="D777" s="1"/>
      <c r="E777" s="3"/>
      <c r="F777" s="1"/>
      <c r="G777" s="1"/>
      <c r="H777" s="3"/>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2"/>
      <c r="C778" s="1"/>
      <c r="D778" s="1"/>
      <c r="E778" s="3"/>
      <c r="F778" s="1"/>
      <c r="G778" s="1"/>
      <c r="H778" s="3"/>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2"/>
      <c r="C779" s="1"/>
      <c r="D779" s="1"/>
      <c r="E779" s="3"/>
      <c r="F779" s="1"/>
      <c r="G779" s="1"/>
      <c r="H779" s="3"/>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2"/>
      <c r="C780" s="1"/>
      <c r="D780" s="1"/>
      <c r="E780" s="3"/>
      <c r="F780" s="1"/>
      <c r="G780" s="1"/>
      <c r="H780" s="3"/>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2"/>
      <c r="C781" s="1"/>
      <c r="D781" s="1"/>
      <c r="E781" s="3"/>
      <c r="F781" s="1"/>
      <c r="G781" s="1"/>
      <c r="H781" s="3"/>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2"/>
      <c r="C782" s="1"/>
      <c r="D782" s="1"/>
      <c r="E782" s="3"/>
      <c r="F782" s="1"/>
      <c r="G782" s="1"/>
      <c r="H782" s="3"/>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2"/>
      <c r="C783" s="1"/>
      <c r="D783" s="1"/>
      <c r="E783" s="3"/>
      <c r="F783" s="1"/>
      <c r="G783" s="1"/>
      <c r="H783" s="3"/>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2"/>
      <c r="C784" s="1"/>
      <c r="D784" s="1"/>
      <c r="E784" s="3"/>
      <c r="F784" s="1"/>
      <c r="G784" s="1"/>
      <c r="H784" s="3"/>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2"/>
      <c r="C785" s="1"/>
      <c r="D785" s="1"/>
      <c r="E785" s="3"/>
      <c r="F785" s="1"/>
      <c r="G785" s="1"/>
      <c r="H785" s="3"/>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2"/>
      <c r="C786" s="1"/>
      <c r="D786" s="1"/>
      <c r="E786" s="3"/>
      <c r="F786" s="1"/>
      <c r="G786" s="1"/>
      <c r="H786" s="3"/>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2"/>
      <c r="C787" s="1"/>
      <c r="D787" s="1"/>
      <c r="E787" s="3"/>
      <c r="F787" s="1"/>
      <c r="G787" s="1"/>
      <c r="H787" s="3"/>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2"/>
      <c r="C788" s="1"/>
      <c r="D788" s="1"/>
      <c r="E788" s="3"/>
      <c r="F788" s="1"/>
      <c r="G788" s="1"/>
      <c r="H788" s="3"/>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2"/>
      <c r="C789" s="1"/>
      <c r="D789" s="1"/>
      <c r="E789" s="3"/>
      <c r="F789" s="1"/>
      <c r="G789" s="1"/>
      <c r="H789" s="3"/>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2"/>
      <c r="C790" s="1"/>
      <c r="D790" s="1"/>
      <c r="E790" s="3"/>
      <c r="F790" s="1"/>
      <c r="G790" s="1"/>
      <c r="H790" s="3"/>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2"/>
      <c r="C791" s="1"/>
      <c r="D791" s="1"/>
      <c r="E791" s="3"/>
      <c r="F791" s="1"/>
      <c r="G791" s="1"/>
      <c r="H791" s="3"/>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2"/>
      <c r="C792" s="1"/>
      <c r="D792" s="1"/>
      <c r="E792" s="3"/>
      <c r="F792" s="1"/>
      <c r="G792" s="1"/>
      <c r="H792" s="3"/>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2"/>
      <c r="C793" s="1"/>
      <c r="D793" s="1"/>
      <c r="E793" s="3"/>
      <c r="F793" s="1"/>
      <c r="G793" s="1"/>
      <c r="H793" s="3"/>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2"/>
      <c r="C794" s="1"/>
      <c r="D794" s="1"/>
      <c r="E794" s="3"/>
      <c r="F794" s="1"/>
      <c r="G794" s="1"/>
      <c r="H794" s="3"/>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2"/>
      <c r="C795" s="1"/>
      <c r="D795" s="1"/>
      <c r="E795" s="3"/>
      <c r="F795" s="1"/>
      <c r="G795" s="1"/>
      <c r="H795" s="3"/>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2"/>
      <c r="C796" s="1"/>
      <c r="D796" s="1"/>
      <c r="E796" s="3"/>
      <c r="F796" s="1"/>
      <c r="G796" s="1"/>
      <c r="H796" s="3"/>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2"/>
      <c r="C797" s="1"/>
      <c r="D797" s="1"/>
      <c r="E797" s="3"/>
      <c r="F797" s="1"/>
      <c r="G797" s="1"/>
      <c r="H797" s="3"/>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2"/>
      <c r="C798" s="1"/>
      <c r="D798" s="1"/>
      <c r="E798" s="3"/>
      <c r="F798" s="1"/>
      <c r="G798" s="1"/>
      <c r="H798" s="3"/>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2"/>
      <c r="C799" s="1"/>
      <c r="D799" s="1"/>
      <c r="E799" s="3"/>
      <c r="F799" s="1"/>
      <c r="G799" s="1"/>
      <c r="H799" s="3"/>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2"/>
      <c r="C800" s="1"/>
      <c r="D800" s="1"/>
      <c r="E800" s="3"/>
      <c r="F800" s="1"/>
      <c r="G800" s="1"/>
      <c r="H800" s="3"/>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2"/>
      <c r="C801" s="1"/>
      <c r="D801" s="1"/>
      <c r="E801" s="3"/>
      <c r="F801" s="1"/>
      <c r="G801" s="1"/>
      <c r="H801" s="3"/>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2"/>
      <c r="C802" s="1"/>
      <c r="D802" s="1"/>
      <c r="E802" s="3"/>
      <c r="F802" s="1"/>
      <c r="G802" s="1"/>
      <c r="H802" s="3"/>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2"/>
      <c r="C803" s="1"/>
      <c r="D803" s="1"/>
      <c r="E803" s="3"/>
      <c r="F803" s="1"/>
      <c r="G803" s="1"/>
      <c r="H803" s="3"/>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2"/>
      <c r="C804" s="1"/>
      <c r="D804" s="1"/>
      <c r="E804" s="3"/>
      <c r="F804" s="1"/>
      <c r="G804" s="1"/>
      <c r="H804" s="3"/>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2"/>
      <c r="C805" s="1"/>
      <c r="D805" s="1"/>
      <c r="E805" s="3"/>
      <c r="F805" s="1"/>
      <c r="G805" s="1"/>
      <c r="H805" s="3"/>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2"/>
      <c r="C806" s="1"/>
      <c r="D806" s="1"/>
      <c r="E806" s="3"/>
      <c r="F806" s="1"/>
      <c r="G806" s="1"/>
      <c r="H806" s="3"/>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2"/>
      <c r="C807" s="1"/>
      <c r="D807" s="1"/>
      <c r="E807" s="3"/>
      <c r="F807" s="1"/>
      <c r="G807" s="1"/>
      <c r="H807" s="3"/>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2"/>
      <c r="C808" s="1"/>
      <c r="D808" s="1"/>
      <c r="E808" s="3"/>
      <c r="F808" s="1"/>
      <c r="G808" s="1"/>
      <c r="H808" s="3"/>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2"/>
      <c r="C809" s="1"/>
      <c r="D809" s="1"/>
      <c r="E809" s="3"/>
      <c r="F809" s="1"/>
      <c r="G809" s="1"/>
      <c r="H809" s="3"/>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2"/>
      <c r="C810" s="1"/>
      <c r="D810" s="1"/>
      <c r="E810" s="3"/>
      <c r="F810" s="1"/>
      <c r="G810" s="1"/>
      <c r="H810" s="3"/>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2"/>
      <c r="C811" s="1"/>
      <c r="D811" s="1"/>
      <c r="E811" s="3"/>
      <c r="F811" s="1"/>
      <c r="G811" s="1"/>
      <c r="H811" s="3"/>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2"/>
      <c r="C812" s="1"/>
      <c r="D812" s="1"/>
      <c r="E812" s="3"/>
      <c r="F812" s="1"/>
      <c r="G812" s="1"/>
      <c r="H812" s="3"/>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2"/>
      <c r="C813" s="1"/>
      <c r="D813" s="1"/>
      <c r="E813" s="3"/>
      <c r="F813" s="1"/>
      <c r="G813" s="1"/>
      <c r="H813" s="3"/>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2"/>
      <c r="C814" s="1"/>
      <c r="D814" s="1"/>
      <c r="E814" s="3"/>
      <c r="F814" s="1"/>
      <c r="G814" s="1"/>
      <c r="H814" s="3"/>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2"/>
      <c r="C815" s="1"/>
      <c r="D815" s="1"/>
      <c r="E815" s="3"/>
      <c r="F815" s="1"/>
      <c r="G815" s="1"/>
      <c r="H815" s="3"/>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2"/>
      <c r="C816" s="1"/>
      <c r="D816" s="1"/>
      <c r="E816" s="3"/>
      <c r="F816" s="1"/>
      <c r="G816" s="1"/>
      <c r="H816" s="3"/>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2"/>
      <c r="C817" s="1"/>
      <c r="D817" s="1"/>
      <c r="E817" s="3"/>
      <c r="F817" s="1"/>
      <c r="G817" s="1"/>
      <c r="H817" s="3"/>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2"/>
      <c r="C818" s="1"/>
      <c r="D818" s="1"/>
      <c r="E818" s="3"/>
      <c r="F818" s="1"/>
      <c r="G818" s="1"/>
      <c r="H818" s="3"/>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2"/>
      <c r="C819" s="1"/>
      <c r="D819" s="1"/>
      <c r="E819" s="3"/>
      <c r="F819" s="1"/>
      <c r="G819" s="1"/>
      <c r="H819" s="3"/>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2"/>
      <c r="C820" s="1"/>
      <c r="D820" s="1"/>
      <c r="E820" s="3"/>
      <c r="F820" s="1"/>
      <c r="G820" s="1"/>
      <c r="H820" s="3"/>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2"/>
      <c r="C821" s="1"/>
      <c r="D821" s="1"/>
      <c r="E821" s="3"/>
      <c r="F821" s="1"/>
      <c r="G821" s="1"/>
      <c r="H821" s="3"/>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2"/>
      <c r="C822" s="1"/>
      <c r="D822" s="1"/>
      <c r="E822" s="3"/>
      <c r="F822" s="1"/>
      <c r="G822" s="1"/>
      <c r="H822" s="3"/>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2"/>
      <c r="C823" s="1"/>
      <c r="D823" s="1"/>
      <c r="E823" s="3"/>
      <c r="F823" s="1"/>
      <c r="G823" s="1"/>
      <c r="H823" s="3"/>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2"/>
      <c r="C824" s="1"/>
      <c r="D824" s="1"/>
      <c r="E824" s="3"/>
      <c r="F824" s="1"/>
      <c r="G824" s="1"/>
      <c r="H824" s="3"/>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2"/>
      <c r="C825" s="1"/>
      <c r="D825" s="1"/>
      <c r="E825" s="3"/>
      <c r="F825" s="1"/>
      <c r="G825" s="1"/>
      <c r="H825" s="3"/>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2"/>
      <c r="C826" s="1"/>
      <c r="D826" s="1"/>
      <c r="E826" s="3"/>
      <c r="F826" s="1"/>
      <c r="G826" s="1"/>
      <c r="H826" s="3"/>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2"/>
      <c r="C827" s="1"/>
      <c r="D827" s="1"/>
      <c r="E827" s="3"/>
      <c r="F827" s="1"/>
      <c r="G827" s="1"/>
      <c r="H827" s="3"/>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2"/>
      <c r="C828" s="1"/>
      <c r="D828" s="1"/>
      <c r="E828" s="3"/>
      <c r="F828" s="1"/>
      <c r="G828" s="1"/>
      <c r="H828" s="3"/>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2"/>
      <c r="C829" s="1"/>
      <c r="D829" s="1"/>
      <c r="E829" s="3"/>
      <c r="F829" s="1"/>
      <c r="G829" s="1"/>
      <c r="H829" s="3"/>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2"/>
      <c r="C830" s="1"/>
      <c r="D830" s="1"/>
      <c r="E830" s="3"/>
      <c r="F830" s="1"/>
      <c r="G830" s="1"/>
      <c r="H830" s="3"/>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2"/>
      <c r="C831" s="1"/>
      <c r="D831" s="1"/>
      <c r="E831" s="3"/>
      <c r="F831" s="1"/>
      <c r="G831" s="1"/>
      <c r="H831" s="3"/>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2"/>
      <c r="C832" s="1"/>
      <c r="D832" s="1"/>
      <c r="E832" s="3"/>
      <c r="F832" s="1"/>
      <c r="G832" s="1"/>
      <c r="H832" s="3"/>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2"/>
      <c r="C833" s="1"/>
      <c r="D833" s="1"/>
      <c r="E833" s="3"/>
      <c r="F833" s="1"/>
      <c r="G833" s="1"/>
      <c r="H833" s="3"/>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2"/>
      <c r="C834" s="1"/>
      <c r="D834" s="1"/>
      <c r="E834" s="3"/>
      <c r="F834" s="1"/>
      <c r="G834" s="1"/>
      <c r="H834" s="3"/>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2"/>
      <c r="C835" s="1"/>
      <c r="D835" s="1"/>
      <c r="E835" s="3"/>
      <c r="F835" s="1"/>
      <c r="G835" s="1"/>
      <c r="H835" s="3"/>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2"/>
      <c r="C836" s="1"/>
      <c r="D836" s="1"/>
      <c r="E836" s="3"/>
      <c r="F836" s="1"/>
      <c r="G836" s="1"/>
      <c r="H836" s="3"/>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2"/>
      <c r="C837" s="1"/>
      <c r="D837" s="1"/>
      <c r="E837" s="3"/>
      <c r="F837" s="1"/>
      <c r="G837" s="1"/>
      <c r="H837" s="3"/>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2"/>
      <c r="C838" s="1"/>
      <c r="D838" s="1"/>
      <c r="E838" s="3"/>
      <c r="F838" s="1"/>
      <c r="G838" s="1"/>
      <c r="H838" s="3"/>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2"/>
      <c r="C839" s="1"/>
      <c r="D839" s="1"/>
      <c r="E839" s="3"/>
      <c r="F839" s="1"/>
      <c r="G839" s="1"/>
      <c r="H839" s="3"/>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2"/>
      <c r="C840" s="1"/>
      <c r="D840" s="1"/>
      <c r="E840" s="3"/>
      <c r="F840" s="1"/>
      <c r="G840" s="1"/>
      <c r="H840" s="3"/>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2"/>
      <c r="C841" s="1"/>
      <c r="D841" s="1"/>
      <c r="E841" s="3"/>
      <c r="F841" s="1"/>
      <c r="G841" s="1"/>
      <c r="H841" s="3"/>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2"/>
      <c r="C842" s="1"/>
      <c r="D842" s="1"/>
      <c r="E842" s="3"/>
      <c r="F842" s="1"/>
      <c r="G842" s="1"/>
      <c r="H842" s="3"/>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2"/>
      <c r="C843" s="1"/>
      <c r="D843" s="1"/>
      <c r="E843" s="3"/>
      <c r="F843" s="1"/>
      <c r="G843" s="1"/>
      <c r="H843" s="3"/>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2"/>
      <c r="C844" s="1"/>
      <c r="D844" s="1"/>
      <c r="E844" s="3"/>
      <c r="F844" s="1"/>
      <c r="G844" s="1"/>
      <c r="H844" s="3"/>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2"/>
      <c r="C845" s="1"/>
      <c r="D845" s="1"/>
      <c r="E845" s="3"/>
      <c r="F845" s="1"/>
      <c r="G845" s="1"/>
      <c r="H845" s="3"/>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2"/>
      <c r="C846" s="1"/>
      <c r="D846" s="1"/>
      <c r="E846" s="3"/>
      <c r="F846" s="1"/>
      <c r="G846" s="1"/>
      <c r="H846" s="3"/>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2"/>
      <c r="C847" s="1"/>
      <c r="D847" s="1"/>
      <c r="E847" s="3"/>
      <c r="F847" s="1"/>
      <c r="G847" s="1"/>
      <c r="H847" s="3"/>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2"/>
      <c r="C848" s="1"/>
      <c r="D848" s="1"/>
      <c r="E848" s="3"/>
      <c r="F848" s="1"/>
      <c r="G848" s="1"/>
      <c r="H848" s="3"/>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2"/>
      <c r="C849" s="1"/>
      <c r="D849" s="1"/>
      <c r="E849" s="3"/>
      <c r="F849" s="1"/>
      <c r="G849" s="1"/>
      <c r="H849" s="3"/>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2"/>
      <c r="C850" s="1"/>
      <c r="D850" s="1"/>
      <c r="E850" s="3"/>
      <c r="F850" s="1"/>
      <c r="G850" s="1"/>
      <c r="H850" s="3"/>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2"/>
      <c r="C851" s="1"/>
      <c r="D851" s="1"/>
      <c r="E851" s="3"/>
      <c r="F851" s="1"/>
      <c r="G851" s="1"/>
      <c r="H851" s="3"/>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2"/>
      <c r="C852" s="1"/>
      <c r="D852" s="1"/>
      <c r="E852" s="3"/>
      <c r="F852" s="1"/>
      <c r="G852" s="1"/>
      <c r="H852" s="3"/>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2"/>
      <c r="C853" s="1"/>
      <c r="D853" s="1"/>
      <c r="E853" s="3"/>
      <c r="F853" s="1"/>
      <c r="G853" s="1"/>
      <c r="H853" s="3"/>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2"/>
      <c r="C854" s="1"/>
      <c r="D854" s="1"/>
      <c r="E854" s="3"/>
      <c r="F854" s="1"/>
      <c r="G854" s="1"/>
      <c r="H854" s="3"/>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2"/>
      <c r="C855" s="1"/>
      <c r="D855" s="1"/>
      <c r="E855" s="3"/>
      <c r="F855" s="1"/>
      <c r="G855" s="1"/>
      <c r="H855" s="3"/>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2"/>
      <c r="C856" s="1"/>
      <c r="D856" s="1"/>
      <c r="E856" s="3"/>
      <c r="F856" s="1"/>
      <c r="G856" s="1"/>
      <c r="H856" s="3"/>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2"/>
      <c r="C857" s="1"/>
      <c r="D857" s="1"/>
      <c r="E857" s="3"/>
      <c r="F857" s="1"/>
      <c r="G857" s="1"/>
      <c r="H857" s="3"/>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2"/>
      <c r="C858" s="1"/>
      <c r="D858" s="1"/>
      <c r="E858" s="3"/>
      <c r="F858" s="1"/>
      <c r="G858" s="1"/>
      <c r="H858" s="3"/>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2"/>
      <c r="C859" s="1"/>
      <c r="D859" s="1"/>
      <c r="E859" s="3"/>
      <c r="F859" s="1"/>
      <c r="G859" s="1"/>
      <c r="H859" s="3"/>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2"/>
      <c r="C860" s="1"/>
      <c r="D860" s="1"/>
      <c r="E860" s="3"/>
      <c r="F860" s="1"/>
      <c r="G860" s="1"/>
      <c r="H860" s="3"/>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2"/>
      <c r="C861" s="1"/>
      <c r="D861" s="1"/>
      <c r="E861" s="3"/>
      <c r="F861" s="1"/>
      <c r="G861" s="1"/>
      <c r="H861" s="3"/>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2"/>
      <c r="C862" s="1"/>
      <c r="D862" s="1"/>
      <c r="E862" s="3"/>
      <c r="F862" s="1"/>
      <c r="G862" s="1"/>
      <c r="H862" s="3"/>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2"/>
      <c r="C863" s="1"/>
      <c r="D863" s="1"/>
      <c r="E863" s="3"/>
      <c r="F863" s="1"/>
      <c r="G863" s="1"/>
      <c r="H863" s="3"/>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2"/>
      <c r="C864" s="1"/>
      <c r="D864" s="1"/>
      <c r="E864" s="3"/>
      <c r="F864" s="1"/>
      <c r="G864" s="1"/>
      <c r="H864" s="3"/>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2"/>
      <c r="C865" s="1"/>
      <c r="D865" s="1"/>
      <c r="E865" s="3"/>
      <c r="F865" s="1"/>
      <c r="G865" s="1"/>
      <c r="H865" s="3"/>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2"/>
      <c r="C866" s="1"/>
      <c r="D866" s="1"/>
      <c r="E866" s="3"/>
      <c r="F866" s="1"/>
      <c r="G866" s="1"/>
      <c r="H866" s="3"/>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2"/>
      <c r="C867" s="1"/>
      <c r="D867" s="1"/>
      <c r="E867" s="3"/>
      <c r="F867" s="1"/>
      <c r="G867" s="1"/>
      <c r="H867" s="3"/>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2"/>
      <c r="C868" s="1"/>
      <c r="D868" s="1"/>
      <c r="E868" s="3"/>
      <c r="F868" s="1"/>
      <c r="G868" s="1"/>
      <c r="H868" s="3"/>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2"/>
      <c r="C869" s="1"/>
      <c r="D869" s="1"/>
      <c r="E869" s="3"/>
      <c r="F869" s="1"/>
      <c r="G869" s="1"/>
      <c r="H869" s="3"/>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2"/>
      <c r="C870" s="1"/>
      <c r="D870" s="1"/>
      <c r="E870" s="3"/>
      <c r="F870" s="1"/>
      <c r="G870" s="1"/>
      <c r="H870" s="3"/>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2"/>
      <c r="C871" s="1"/>
      <c r="D871" s="1"/>
      <c r="E871" s="3"/>
      <c r="F871" s="1"/>
      <c r="G871" s="1"/>
      <c r="H871" s="3"/>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2"/>
      <c r="C872" s="1"/>
      <c r="D872" s="1"/>
      <c r="E872" s="3"/>
      <c r="F872" s="1"/>
      <c r="G872" s="1"/>
      <c r="H872" s="3"/>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2"/>
      <c r="C873" s="1"/>
      <c r="D873" s="1"/>
      <c r="E873" s="3"/>
      <c r="F873" s="1"/>
      <c r="G873" s="1"/>
      <c r="H873" s="3"/>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2"/>
      <c r="C874" s="1"/>
      <c r="D874" s="1"/>
      <c r="E874" s="3"/>
      <c r="F874" s="1"/>
      <c r="G874" s="1"/>
      <c r="H874" s="3"/>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2"/>
      <c r="C875" s="1"/>
      <c r="D875" s="1"/>
      <c r="E875" s="3"/>
      <c r="F875" s="1"/>
      <c r="G875" s="1"/>
      <c r="H875" s="3"/>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2"/>
      <c r="C876" s="1"/>
      <c r="D876" s="1"/>
      <c r="E876" s="3"/>
      <c r="F876" s="1"/>
      <c r="G876" s="1"/>
      <c r="H876" s="3"/>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2"/>
      <c r="C877" s="1"/>
      <c r="D877" s="1"/>
      <c r="E877" s="3"/>
      <c r="F877" s="1"/>
      <c r="G877" s="1"/>
      <c r="H877" s="3"/>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2"/>
      <c r="C878" s="1"/>
      <c r="D878" s="1"/>
      <c r="E878" s="3"/>
      <c r="F878" s="1"/>
      <c r="G878" s="1"/>
      <c r="H878" s="3"/>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2"/>
      <c r="C879" s="1"/>
      <c r="D879" s="1"/>
      <c r="E879" s="3"/>
      <c r="F879" s="1"/>
      <c r="G879" s="1"/>
      <c r="H879" s="3"/>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2"/>
      <c r="C880" s="1"/>
      <c r="D880" s="1"/>
      <c r="E880" s="3"/>
      <c r="F880" s="1"/>
      <c r="G880" s="1"/>
      <c r="H880" s="3"/>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2"/>
      <c r="C881" s="1"/>
      <c r="D881" s="1"/>
      <c r="E881" s="3"/>
      <c r="F881" s="1"/>
      <c r="G881" s="1"/>
      <c r="H881" s="3"/>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2"/>
      <c r="C882" s="1"/>
      <c r="D882" s="1"/>
      <c r="E882" s="3"/>
      <c r="F882" s="1"/>
      <c r="G882" s="1"/>
      <c r="H882" s="3"/>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2"/>
      <c r="C883" s="1"/>
      <c r="D883" s="1"/>
      <c r="E883" s="3"/>
      <c r="F883" s="1"/>
      <c r="G883" s="1"/>
      <c r="H883" s="3"/>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2"/>
      <c r="C884" s="1"/>
      <c r="D884" s="1"/>
      <c r="E884" s="3"/>
      <c r="F884" s="1"/>
      <c r="G884" s="1"/>
      <c r="H884" s="3"/>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2"/>
      <c r="C885" s="1"/>
      <c r="D885" s="1"/>
      <c r="E885" s="3"/>
      <c r="F885" s="1"/>
      <c r="G885" s="1"/>
      <c r="H885" s="3"/>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2"/>
      <c r="C886" s="1"/>
      <c r="D886" s="1"/>
      <c r="E886" s="3"/>
      <c r="F886" s="1"/>
      <c r="G886" s="1"/>
      <c r="H886" s="3"/>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2"/>
      <c r="C887" s="1"/>
      <c r="D887" s="1"/>
      <c r="E887" s="3"/>
      <c r="F887" s="1"/>
      <c r="G887" s="1"/>
      <c r="H887" s="3"/>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2"/>
      <c r="C888" s="1"/>
      <c r="D888" s="1"/>
      <c r="E888" s="3"/>
      <c r="F888" s="1"/>
      <c r="G888" s="1"/>
      <c r="H888" s="3"/>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2"/>
      <c r="C889" s="1"/>
      <c r="D889" s="1"/>
      <c r="E889" s="3"/>
      <c r="F889" s="1"/>
      <c r="G889" s="1"/>
      <c r="H889" s="3"/>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2"/>
      <c r="C890" s="1"/>
      <c r="D890" s="1"/>
      <c r="E890" s="3"/>
      <c r="F890" s="1"/>
      <c r="G890" s="1"/>
      <c r="H890" s="3"/>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2"/>
      <c r="C891" s="1"/>
      <c r="D891" s="1"/>
      <c r="E891" s="3"/>
      <c r="F891" s="1"/>
      <c r="G891" s="1"/>
      <c r="H891" s="3"/>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2"/>
      <c r="C892" s="1"/>
      <c r="D892" s="1"/>
      <c r="E892" s="3"/>
      <c r="F892" s="1"/>
      <c r="G892" s="1"/>
      <c r="H892" s="3"/>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2"/>
      <c r="C893" s="1"/>
      <c r="D893" s="1"/>
      <c r="E893" s="3"/>
      <c r="F893" s="1"/>
      <c r="G893" s="1"/>
      <c r="H893" s="3"/>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2"/>
      <c r="C894" s="1"/>
      <c r="D894" s="1"/>
      <c r="E894" s="3"/>
      <c r="F894" s="1"/>
      <c r="G894" s="1"/>
      <c r="H894" s="3"/>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2"/>
      <c r="C895" s="1"/>
      <c r="D895" s="1"/>
      <c r="E895" s="3"/>
      <c r="F895" s="1"/>
      <c r="G895" s="1"/>
      <c r="H895" s="3"/>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2"/>
      <c r="C896" s="1"/>
      <c r="D896" s="1"/>
      <c r="E896" s="3"/>
      <c r="F896" s="1"/>
      <c r="G896" s="1"/>
      <c r="H896" s="3"/>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2"/>
      <c r="C897" s="1"/>
      <c r="D897" s="1"/>
      <c r="E897" s="3"/>
      <c r="F897" s="1"/>
      <c r="G897" s="1"/>
      <c r="H897" s="3"/>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2"/>
      <c r="C898" s="1"/>
      <c r="D898" s="1"/>
      <c r="E898" s="3"/>
      <c r="F898" s="1"/>
      <c r="G898" s="1"/>
      <c r="H898" s="3"/>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2"/>
      <c r="C899" s="1"/>
      <c r="D899" s="1"/>
      <c r="E899" s="3"/>
      <c r="F899" s="1"/>
      <c r="G899" s="1"/>
      <c r="H899" s="3"/>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2"/>
      <c r="C900" s="1"/>
      <c r="D900" s="1"/>
      <c r="E900" s="3"/>
      <c r="F900" s="1"/>
      <c r="G900" s="1"/>
      <c r="H900" s="3"/>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2"/>
      <c r="C901" s="1"/>
      <c r="D901" s="1"/>
      <c r="E901" s="3"/>
      <c r="F901" s="1"/>
      <c r="G901" s="1"/>
      <c r="H901" s="3"/>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2"/>
      <c r="C902" s="1"/>
      <c r="D902" s="1"/>
      <c r="E902" s="3"/>
      <c r="F902" s="1"/>
      <c r="G902" s="1"/>
      <c r="H902" s="3"/>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2"/>
      <c r="C903" s="1"/>
      <c r="D903" s="1"/>
      <c r="E903" s="3"/>
      <c r="F903" s="1"/>
      <c r="G903" s="1"/>
      <c r="H903" s="3"/>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2"/>
      <c r="C904" s="1"/>
      <c r="D904" s="1"/>
      <c r="E904" s="3"/>
      <c r="F904" s="1"/>
      <c r="G904" s="1"/>
      <c r="H904" s="3"/>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2"/>
      <c r="C905" s="1"/>
      <c r="D905" s="1"/>
      <c r="E905" s="3"/>
      <c r="F905" s="1"/>
      <c r="G905" s="1"/>
      <c r="H905" s="3"/>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2"/>
      <c r="C906" s="1"/>
      <c r="D906" s="1"/>
      <c r="E906" s="3"/>
      <c r="F906" s="1"/>
      <c r="G906" s="1"/>
      <c r="H906" s="3"/>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2"/>
      <c r="C907" s="1"/>
      <c r="D907" s="1"/>
      <c r="E907" s="3"/>
      <c r="F907" s="1"/>
      <c r="G907" s="1"/>
      <c r="H907" s="3"/>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2"/>
      <c r="C908" s="1"/>
      <c r="D908" s="1"/>
      <c r="E908" s="3"/>
      <c r="F908" s="1"/>
      <c r="G908" s="1"/>
      <c r="H908" s="3"/>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2"/>
      <c r="C909" s="1"/>
      <c r="D909" s="1"/>
      <c r="E909" s="3"/>
      <c r="F909" s="1"/>
      <c r="G909" s="1"/>
      <c r="H909" s="3"/>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2"/>
      <c r="C910" s="1"/>
      <c r="D910" s="1"/>
      <c r="E910" s="3"/>
      <c r="F910" s="1"/>
      <c r="G910" s="1"/>
      <c r="H910" s="3"/>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2"/>
      <c r="C911" s="1"/>
      <c r="D911" s="1"/>
      <c r="E911" s="3"/>
      <c r="F911" s="1"/>
      <c r="G911" s="1"/>
      <c r="H911" s="3"/>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2"/>
      <c r="C912" s="1"/>
      <c r="D912" s="1"/>
      <c r="E912" s="3"/>
      <c r="F912" s="1"/>
      <c r="G912" s="1"/>
      <c r="H912" s="3"/>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2"/>
      <c r="C913" s="1"/>
      <c r="D913" s="1"/>
      <c r="E913" s="3"/>
      <c r="F913" s="1"/>
      <c r="G913" s="1"/>
      <c r="H913" s="3"/>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2"/>
      <c r="C914" s="1"/>
      <c r="D914" s="1"/>
      <c r="E914" s="3"/>
      <c r="F914" s="1"/>
      <c r="G914" s="1"/>
      <c r="H914" s="3"/>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2"/>
      <c r="C915" s="1"/>
      <c r="D915" s="1"/>
      <c r="E915" s="3"/>
      <c r="F915" s="1"/>
      <c r="G915" s="1"/>
      <c r="H915" s="3"/>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2"/>
      <c r="C916" s="1"/>
      <c r="D916" s="1"/>
      <c r="E916" s="3"/>
      <c r="F916" s="1"/>
      <c r="G916" s="1"/>
      <c r="H916" s="3"/>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2"/>
      <c r="C917" s="1"/>
      <c r="D917" s="1"/>
      <c r="E917" s="3"/>
      <c r="F917" s="1"/>
      <c r="G917" s="1"/>
      <c r="H917" s="3"/>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2"/>
      <c r="C918" s="1"/>
      <c r="D918" s="1"/>
      <c r="E918" s="3"/>
      <c r="F918" s="1"/>
      <c r="G918" s="1"/>
      <c r="H918" s="3"/>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2"/>
      <c r="C919" s="1"/>
      <c r="D919" s="1"/>
      <c r="E919" s="3"/>
      <c r="F919" s="1"/>
      <c r="G919" s="1"/>
      <c r="H919" s="3"/>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2"/>
      <c r="C920" s="1"/>
      <c r="D920" s="1"/>
      <c r="E920" s="3"/>
      <c r="F920" s="1"/>
      <c r="G920" s="1"/>
      <c r="H920" s="3"/>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2"/>
      <c r="C921" s="1"/>
      <c r="D921" s="1"/>
      <c r="E921" s="3"/>
      <c r="F921" s="1"/>
      <c r="G921" s="1"/>
      <c r="H921" s="3"/>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2"/>
      <c r="C922" s="1"/>
      <c r="D922" s="1"/>
      <c r="E922" s="3"/>
      <c r="F922" s="1"/>
      <c r="G922" s="1"/>
      <c r="H922" s="3"/>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2"/>
      <c r="C923" s="1"/>
      <c r="D923" s="1"/>
      <c r="E923" s="3"/>
      <c r="F923" s="1"/>
      <c r="G923" s="1"/>
      <c r="H923" s="3"/>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2"/>
      <c r="C924" s="1"/>
      <c r="D924" s="1"/>
      <c r="E924" s="3"/>
      <c r="F924" s="1"/>
      <c r="G924" s="1"/>
      <c r="H924" s="3"/>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2"/>
      <c r="C925" s="1"/>
      <c r="D925" s="1"/>
      <c r="E925" s="3"/>
      <c r="F925" s="1"/>
      <c r="G925" s="1"/>
      <c r="H925" s="3"/>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2"/>
      <c r="C926" s="1"/>
      <c r="D926" s="1"/>
      <c r="E926" s="3"/>
      <c r="F926" s="1"/>
      <c r="G926" s="1"/>
      <c r="H926" s="3"/>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2"/>
      <c r="C927" s="1"/>
      <c r="D927" s="1"/>
      <c r="E927" s="3"/>
      <c r="F927" s="1"/>
      <c r="G927" s="1"/>
      <c r="H927" s="3"/>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2"/>
      <c r="C928" s="1"/>
      <c r="D928" s="1"/>
      <c r="E928" s="3"/>
      <c r="F928" s="1"/>
      <c r="G928" s="1"/>
      <c r="H928" s="3"/>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2"/>
      <c r="C929" s="1"/>
      <c r="D929" s="1"/>
      <c r="E929" s="3"/>
      <c r="F929" s="1"/>
      <c r="G929" s="1"/>
      <c r="H929" s="3"/>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2"/>
      <c r="C930" s="1"/>
      <c r="D930" s="1"/>
      <c r="E930" s="3"/>
      <c r="F930" s="1"/>
      <c r="G930" s="1"/>
      <c r="H930" s="3"/>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2"/>
      <c r="C931" s="1"/>
      <c r="D931" s="1"/>
      <c r="E931" s="3"/>
      <c r="F931" s="1"/>
      <c r="G931" s="1"/>
      <c r="H931" s="3"/>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2"/>
      <c r="C932" s="1"/>
      <c r="D932" s="1"/>
      <c r="E932" s="3"/>
      <c r="F932" s="1"/>
      <c r="G932" s="1"/>
      <c r="H932" s="3"/>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2"/>
      <c r="C933" s="1"/>
      <c r="D933" s="1"/>
      <c r="E933" s="3"/>
      <c r="F933" s="1"/>
      <c r="G933" s="1"/>
      <c r="H933" s="3"/>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2"/>
      <c r="C934" s="1"/>
      <c r="D934" s="1"/>
      <c r="E934" s="3"/>
      <c r="F934" s="1"/>
      <c r="G934" s="1"/>
      <c r="H934" s="3"/>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2"/>
      <c r="C935" s="1"/>
      <c r="D935" s="1"/>
      <c r="E935" s="3"/>
      <c r="F935" s="1"/>
      <c r="G935" s="1"/>
      <c r="H935" s="3"/>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2"/>
      <c r="C936" s="1"/>
      <c r="D936" s="1"/>
      <c r="E936" s="3"/>
      <c r="F936" s="1"/>
      <c r="G936" s="1"/>
      <c r="H936" s="3"/>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2"/>
      <c r="C937" s="1"/>
      <c r="D937" s="1"/>
      <c r="E937" s="3"/>
      <c r="F937" s="1"/>
      <c r="G937" s="1"/>
      <c r="H937" s="3"/>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2"/>
      <c r="C938" s="1"/>
      <c r="D938" s="1"/>
      <c r="E938" s="3"/>
      <c r="F938" s="1"/>
      <c r="G938" s="1"/>
      <c r="H938" s="3"/>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2"/>
      <c r="C939" s="1"/>
      <c r="D939" s="1"/>
      <c r="E939" s="3"/>
      <c r="F939" s="1"/>
      <c r="G939" s="1"/>
      <c r="H939" s="3"/>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2"/>
      <c r="C940" s="1"/>
      <c r="D940" s="1"/>
      <c r="E940" s="3"/>
      <c r="F940" s="1"/>
      <c r="G940" s="1"/>
      <c r="H940" s="3"/>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2"/>
      <c r="C941" s="1"/>
      <c r="D941" s="1"/>
      <c r="E941" s="3"/>
      <c r="F941" s="1"/>
      <c r="G941" s="1"/>
      <c r="H941" s="3"/>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2"/>
      <c r="C942" s="1"/>
      <c r="D942" s="1"/>
      <c r="E942" s="3"/>
      <c r="F942" s="1"/>
      <c r="G942" s="1"/>
      <c r="H942" s="3"/>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2"/>
      <c r="C943" s="1"/>
      <c r="D943" s="1"/>
      <c r="E943" s="3"/>
      <c r="F943" s="1"/>
      <c r="G943" s="1"/>
      <c r="H943" s="3"/>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2"/>
      <c r="C944" s="1"/>
      <c r="D944" s="1"/>
      <c r="E944" s="3"/>
      <c r="F944" s="1"/>
      <c r="G944" s="1"/>
      <c r="H944" s="3"/>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2"/>
      <c r="C945" s="1"/>
      <c r="D945" s="1"/>
      <c r="E945" s="3"/>
      <c r="F945" s="1"/>
      <c r="G945" s="1"/>
      <c r="H945" s="3"/>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2"/>
      <c r="C946" s="1"/>
      <c r="D946" s="1"/>
      <c r="E946" s="3"/>
      <c r="F946" s="1"/>
      <c r="G946" s="1"/>
      <c r="H946" s="3"/>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2"/>
      <c r="C947" s="1"/>
      <c r="D947" s="1"/>
      <c r="E947" s="3"/>
      <c r="F947" s="1"/>
      <c r="G947" s="1"/>
      <c r="H947" s="3"/>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2"/>
      <c r="C948" s="1"/>
      <c r="D948" s="1"/>
      <c r="E948" s="3"/>
      <c r="F948" s="1"/>
      <c r="G948" s="1"/>
      <c r="H948" s="3"/>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2"/>
      <c r="C949" s="1"/>
      <c r="D949" s="1"/>
      <c r="E949" s="3"/>
      <c r="F949" s="1"/>
      <c r="G949" s="1"/>
      <c r="H949" s="3"/>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2"/>
      <c r="C950" s="1"/>
      <c r="D950" s="1"/>
      <c r="E950" s="3"/>
      <c r="F950" s="1"/>
      <c r="G950" s="1"/>
      <c r="H950" s="3"/>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2"/>
      <c r="C951" s="1"/>
      <c r="D951" s="1"/>
      <c r="E951" s="3"/>
      <c r="F951" s="1"/>
      <c r="G951" s="1"/>
      <c r="H951" s="3"/>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2"/>
      <c r="C952" s="1"/>
      <c r="D952" s="1"/>
      <c r="E952" s="3"/>
      <c r="F952" s="1"/>
      <c r="G952" s="1"/>
      <c r="H952" s="3"/>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2"/>
      <c r="C953" s="1"/>
      <c r="D953" s="1"/>
      <c r="E953" s="3"/>
      <c r="F953" s="1"/>
      <c r="G953" s="1"/>
      <c r="H953" s="3"/>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2"/>
      <c r="C954" s="1"/>
      <c r="D954" s="1"/>
      <c r="E954" s="3"/>
      <c r="F954" s="1"/>
      <c r="G954" s="1"/>
      <c r="H954" s="3"/>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2"/>
      <c r="C955" s="1"/>
      <c r="D955" s="1"/>
      <c r="E955" s="3"/>
      <c r="F955" s="1"/>
      <c r="G955" s="1"/>
      <c r="H955" s="3"/>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2"/>
      <c r="C956" s="1"/>
      <c r="D956" s="1"/>
      <c r="E956" s="3"/>
      <c r="F956" s="1"/>
      <c r="G956" s="1"/>
      <c r="H956" s="3"/>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2"/>
      <c r="C957" s="1"/>
      <c r="D957" s="1"/>
      <c r="E957" s="3"/>
      <c r="F957" s="1"/>
      <c r="G957" s="1"/>
      <c r="H957" s="3"/>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2"/>
      <c r="C958" s="1"/>
      <c r="D958" s="1"/>
      <c r="E958" s="3"/>
      <c r="F958" s="1"/>
      <c r="G958" s="1"/>
      <c r="H958" s="3"/>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2"/>
      <c r="C959" s="1"/>
      <c r="D959" s="1"/>
      <c r="E959" s="3"/>
      <c r="F959" s="1"/>
      <c r="G959" s="1"/>
      <c r="H959" s="3"/>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2"/>
      <c r="C960" s="1"/>
      <c r="D960" s="1"/>
      <c r="E960" s="3"/>
      <c r="F960" s="1"/>
      <c r="G960" s="1"/>
      <c r="H960" s="3"/>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2"/>
      <c r="C961" s="1"/>
      <c r="D961" s="1"/>
      <c r="E961" s="3"/>
      <c r="F961" s="1"/>
      <c r="G961" s="1"/>
      <c r="H961" s="3"/>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2"/>
      <c r="C962" s="1"/>
      <c r="D962" s="1"/>
      <c r="E962" s="3"/>
      <c r="F962" s="1"/>
      <c r="G962" s="1"/>
      <c r="H962" s="3"/>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2"/>
      <c r="C963" s="1"/>
      <c r="D963" s="1"/>
      <c r="E963" s="3"/>
      <c r="F963" s="1"/>
      <c r="G963" s="1"/>
      <c r="H963" s="3"/>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2"/>
      <c r="C964" s="1"/>
      <c r="D964" s="1"/>
      <c r="E964" s="3"/>
      <c r="F964" s="1"/>
      <c r="G964" s="1"/>
      <c r="H964" s="3"/>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2"/>
      <c r="C965" s="1"/>
      <c r="D965" s="1"/>
      <c r="E965" s="3"/>
      <c r="F965" s="1"/>
      <c r="G965" s="1"/>
      <c r="H965" s="3"/>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2"/>
      <c r="C966" s="1"/>
      <c r="D966" s="1"/>
      <c r="E966" s="3"/>
      <c r="F966" s="1"/>
      <c r="G966" s="1"/>
      <c r="H966" s="3"/>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2"/>
      <c r="C967" s="1"/>
      <c r="D967" s="1"/>
      <c r="E967" s="3"/>
      <c r="F967" s="1"/>
      <c r="G967" s="1"/>
      <c r="H967" s="3"/>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2"/>
      <c r="C968" s="1"/>
      <c r="D968" s="1"/>
      <c r="E968" s="3"/>
      <c r="F968" s="1"/>
      <c r="G968" s="1"/>
      <c r="H968" s="3"/>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2"/>
      <c r="C969" s="1"/>
      <c r="D969" s="1"/>
      <c r="E969" s="3"/>
      <c r="F969" s="1"/>
      <c r="G969" s="1"/>
      <c r="H969" s="3"/>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2"/>
      <c r="C970" s="1"/>
      <c r="D970" s="1"/>
      <c r="E970" s="3"/>
      <c r="F970" s="1"/>
      <c r="G970" s="1"/>
      <c r="H970" s="3"/>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2"/>
      <c r="C971" s="1"/>
      <c r="D971" s="1"/>
      <c r="E971" s="3"/>
      <c r="F971" s="1"/>
      <c r="G971" s="1"/>
      <c r="H971" s="3"/>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2"/>
      <c r="C972" s="1"/>
      <c r="D972" s="1"/>
      <c r="E972" s="3"/>
      <c r="F972" s="1"/>
      <c r="G972" s="1"/>
      <c r="H972" s="3"/>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2"/>
      <c r="C973" s="1"/>
      <c r="D973" s="1"/>
      <c r="E973" s="3"/>
      <c r="F973" s="1"/>
      <c r="G973" s="1"/>
      <c r="H973" s="3"/>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2"/>
      <c r="C974" s="1"/>
      <c r="D974" s="1"/>
      <c r="E974" s="3"/>
      <c r="F974" s="1"/>
      <c r="G974" s="1"/>
      <c r="H974" s="3"/>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2"/>
      <c r="C975" s="1"/>
      <c r="D975" s="1"/>
      <c r="E975" s="3"/>
      <c r="F975" s="1"/>
      <c r="G975" s="1"/>
      <c r="H975" s="3"/>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2"/>
      <c r="C976" s="1"/>
      <c r="D976" s="1"/>
      <c r="E976" s="3"/>
      <c r="F976" s="1"/>
      <c r="G976" s="1"/>
      <c r="H976" s="3"/>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2"/>
      <c r="C977" s="1"/>
      <c r="D977" s="1"/>
      <c r="E977" s="3"/>
      <c r="F977" s="1"/>
      <c r="G977" s="1"/>
      <c r="H977" s="3"/>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2"/>
      <c r="C978" s="1"/>
      <c r="D978" s="1"/>
      <c r="E978" s="3"/>
      <c r="F978" s="1"/>
      <c r="G978" s="1"/>
      <c r="H978" s="3"/>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2"/>
      <c r="C979" s="1"/>
      <c r="D979" s="1"/>
      <c r="E979" s="3"/>
      <c r="F979" s="1"/>
      <c r="G979" s="1"/>
      <c r="H979" s="3"/>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2"/>
      <c r="C980" s="1"/>
      <c r="D980" s="1"/>
      <c r="E980" s="3"/>
      <c r="F980" s="1"/>
      <c r="G980" s="1"/>
      <c r="H980" s="3"/>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2"/>
      <c r="C981" s="1"/>
      <c r="D981" s="1"/>
      <c r="E981" s="3"/>
      <c r="F981" s="1"/>
      <c r="G981" s="1"/>
      <c r="H981" s="3"/>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2"/>
      <c r="C982" s="1"/>
      <c r="D982" s="1"/>
      <c r="E982" s="3"/>
      <c r="F982" s="1"/>
      <c r="G982" s="1"/>
      <c r="H982" s="3"/>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2"/>
      <c r="C983" s="1"/>
      <c r="D983" s="1"/>
      <c r="E983" s="3"/>
      <c r="F983" s="1"/>
      <c r="G983" s="1"/>
      <c r="H983" s="3"/>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2"/>
      <c r="C984" s="1"/>
      <c r="D984" s="1"/>
      <c r="E984" s="3"/>
      <c r="F984" s="1"/>
      <c r="G984" s="1"/>
      <c r="H984" s="3"/>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2"/>
      <c r="C985" s="1"/>
      <c r="D985" s="1"/>
      <c r="E985" s="3"/>
      <c r="F985" s="1"/>
      <c r="G985" s="1"/>
      <c r="H985" s="3"/>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2"/>
      <c r="C986" s="1"/>
      <c r="D986" s="1"/>
      <c r="E986" s="3"/>
      <c r="F986" s="1"/>
      <c r="G986" s="1"/>
      <c r="H986" s="3"/>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2"/>
      <c r="C987" s="1"/>
      <c r="D987" s="1"/>
      <c r="E987" s="3"/>
      <c r="F987" s="1"/>
      <c r="G987" s="1"/>
      <c r="H987" s="3"/>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2"/>
      <c r="C988" s="1"/>
      <c r="D988" s="1"/>
      <c r="E988" s="3"/>
      <c r="F988" s="1"/>
      <c r="G988" s="1"/>
      <c r="H988" s="3"/>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2"/>
      <c r="C989" s="1"/>
      <c r="D989" s="1"/>
      <c r="E989" s="3"/>
      <c r="F989" s="1"/>
      <c r="G989" s="1"/>
      <c r="H989" s="3"/>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2"/>
      <c r="C990" s="1"/>
      <c r="D990" s="1"/>
      <c r="E990" s="3"/>
      <c r="F990" s="1"/>
      <c r="G990" s="1"/>
      <c r="H990" s="3"/>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2"/>
      <c r="C991" s="1"/>
      <c r="D991" s="1"/>
      <c r="E991" s="3"/>
      <c r="F991" s="1"/>
      <c r="G991" s="1"/>
      <c r="H991" s="3"/>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2"/>
      <c r="C992" s="1"/>
      <c r="D992" s="1"/>
      <c r="E992" s="3"/>
      <c r="F992" s="1"/>
      <c r="G992" s="1"/>
      <c r="H992" s="3"/>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2"/>
      <c r="C993" s="1"/>
      <c r="D993" s="1"/>
      <c r="E993" s="3"/>
      <c r="F993" s="1"/>
      <c r="G993" s="1"/>
      <c r="H993" s="3"/>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2"/>
      <c r="C994" s="1"/>
      <c r="D994" s="1"/>
      <c r="E994" s="3"/>
      <c r="F994" s="1"/>
      <c r="G994" s="1"/>
      <c r="H994" s="3"/>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2"/>
      <c r="C995" s="1"/>
      <c r="D995" s="1"/>
      <c r="E995" s="3"/>
      <c r="F995" s="1"/>
      <c r="G995" s="1"/>
      <c r="H995" s="3"/>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2"/>
      <c r="C996" s="1"/>
      <c r="D996" s="1"/>
      <c r="E996" s="3"/>
      <c r="F996" s="1"/>
      <c r="G996" s="1"/>
      <c r="H996" s="3"/>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2"/>
      <c r="C997" s="1"/>
      <c r="D997" s="1"/>
      <c r="E997" s="3"/>
      <c r="F997" s="1"/>
      <c r="G997" s="1"/>
      <c r="H997" s="3"/>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2"/>
      <c r="C998" s="1"/>
      <c r="D998" s="1"/>
      <c r="E998" s="3"/>
      <c r="F998" s="1"/>
      <c r="G998" s="1"/>
      <c r="H998" s="3"/>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2"/>
      <c r="C999" s="1"/>
      <c r="D999" s="1"/>
      <c r="E999" s="3"/>
      <c r="F999" s="1"/>
      <c r="G999" s="1"/>
      <c r="H999" s="3"/>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2"/>
      <c r="C1000" s="1"/>
      <c r="D1000" s="1"/>
      <c r="E1000" s="3"/>
      <c r="F1000" s="1"/>
      <c r="G1000" s="1"/>
      <c r="H1000" s="3"/>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ht="15.75" customHeight="1" x14ac:dyDescent="0.25">
      <c r="A1001" s="1"/>
      <c r="B1001" s="2"/>
      <c r="C1001" s="1"/>
      <c r="D1001" s="1"/>
      <c r="E1001" s="3"/>
      <c r="F1001" s="1"/>
      <c r="G1001" s="1"/>
      <c r="H1001" s="3"/>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ht="15.75" customHeight="1" x14ac:dyDescent="0.25">
      <c r="A1002" s="1"/>
      <c r="B1002" s="2"/>
      <c r="C1002" s="1"/>
      <c r="D1002" s="1"/>
      <c r="E1002" s="3"/>
      <c r="F1002" s="1"/>
      <c r="G1002" s="1"/>
      <c r="H1002" s="3"/>
      <c r="I1002" s="1"/>
      <c r="J1002" s="1"/>
      <c r="K1002" s="1"/>
      <c r="L1002" s="1"/>
      <c r="M1002" s="1"/>
      <c r="N1002" s="1"/>
      <c r="O1002" s="1"/>
      <c r="P1002" s="1"/>
      <c r="Q1002" s="1"/>
      <c r="R1002" s="1"/>
      <c r="S1002" s="1"/>
      <c r="T1002" s="1"/>
      <c r="U1002" s="1"/>
      <c r="V1002" s="1"/>
      <c r="W1002" s="1"/>
      <c r="X1002" s="1"/>
      <c r="Y1002" s="1"/>
      <c r="Z1002" s="1"/>
      <c r="AA1002" s="1"/>
      <c r="AB1002" s="1"/>
      <c r="AC1002" s="1"/>
      <c r="AD1002" s="1"/>
    </row>
    <row r="1003" spans="1:30" ht="15.75" customHeight="1" x14ac:dyDescent="0.25">
      <c r="A1003" s="1"/>
      <c r="B1003" s="2"/>
      <c r="C1003" s="1"/>
      <c r="D1003" s="1"/>
      <c r="E1003" s="3"/>
      <c r="F1003" s="1"/>
      <c r="G1003" s="1"/>
      <c r="H1003" s="3"/>
      <c r="I1003" s="1"/>
      <c r="J1003" s="1"/>
      <c r="K1003" s="1"/>
      <c r="L1003" s="1"/>
      <c r="M1003" s="1"/>
      <c r="N1003" s="1"/>
      <c r="O1003" s="1"/>
      <c r="P1003" s="1"/>
      <c r="Q1003" s="1"/>
      <c r="R1003" s="1"/>
      <c r="S1003" s="1"/>
      <c r="T1003" s="1"/>
      <c r="U1003" s="1"/>
      <c r="V1003" s="1"/>
      <c r="W1003" s="1"/>
      <c r="X1003" s="1"/>
      <c r="Y1003" s="1"/>
      <c r="Z1003" s="1"/>
      <c r="AA1003" s="1"/>
      <c r="AB1003" s="1"/>
      <c r="AC1003" s="1"/>
      <c r="AD1003" s="1"/>
    </row>
    <row r="1004" spans="1:30" ht="15.75" customHeight="1" x14ac:dyDescent="0.25">
      <c r="A1004" s="1"/>
      <c r="B1004" s="2"/>
      <c r="C1004" s="1"/>
      <c r="D1004" s="1"/>
      <c r="E1004" s="3"/>
      <c r="F1004" s="1"/>
      <c r="G1004" s="1"/>
      <c r="H1004" s="3"/>
      <c r="I1004" s="1"/>
      <c r="J1004" s="1"/>
      <c r="K1004" s="1"/>
      <c r="L1004" s="1"/>
      <c r="M1004" s="1"/>
      <c r="N1004" s="1"/>
      <c r="O1004" s="1"/>
      <c r="P1004" s="1"/>
      <c r="Q1004" s="1"/>
      <c r="R1004" s="1"/>
      <c r="S1004" s="1"/>
      <c r="T1004" s="1"/>
      <c r="U1004" s="1"/>
      <c r="V1004" s="1"/>
      <c r="W1004" s="1"/>
      <c r="X1004" s="1"/>
      <c r="Y1004" s="1"/>
      <c r="Z1004" s="1"/>
      <c r="AA1004" s="1"/>
      <c r="AB1004" s="1"/>
      <c r="AC1004" s="1"/>
      <c r="AD1004" s="1"/>
    </row>
    <row r="1005" spans="1:30" ht="15.75" customHeight="1" x14ac:dyDescent="0.25">
      <c r="A1005" s="1"/>
      <c r="B1005" s="2"/>
      <c r="C1005" s="1"/>
      <c r="D1005" s="1"/>
      <c r="E1005" s="3"/>
      <c r="F1005" s="1"/>
      <c r="G1005" s="1"/>
      <c r="H1005" s="3"/>
      <c r="I1005" s="1"/>
      <c r="J1005" s="1"/>
      <c r="K1005" s="1"/>
      <c r="L1005" s="1"/>
      <c r="M1005" s="1"/>
      <c r="N1005" s="1"/>
      <c r="O1005" s="1"/>
      <c r="P1005" s="1"/>
      <c r="Q1005" s="1"/>
      <c r="R1005" s="1"/>
      <c r="S1005" s="1"/>
      <c r="T1005" s="1"/>
      <c r="U1005" s="1"/>
      <c r="V1005" s="1"/>
      <c r="W1005" s="1"/>
      <c r="X1005" s="1"/>
      <c r="Y1005" s="1"/>
      <c r="Z1005" s="1"/>
      <c r="AA1005" s="1"/>
      <c r="AB1005" s="1"/>
      <c r="AC1005" s="1"/>
      <c r="AD1005" s="1"/>
    </row>
    <row r="1006" spans="1:30" ht="15.75" customHeight="1" x14ac:dyDescent="0.25">
      <c r="A1006" s="1"/>
      <c r="B1006" s="2"/>
      <c r="C1006" s="1"/>
      <c r="D1006" s="1"/>
      <c r="E1006" s="3"/>
      <c r="F1006" s="1"/>
      <c r="G1006" s="1"/>
      <c r="H1006" s="3"/>
      <c r="I1006" s="1"/>
      <c r="J1006" s="1"/>
      <c r="K1006" s="1"/>
      <c r="L1006" s="1"/>
      <c r="M1006" s="1"/>
      <c r="N1006" s="1"/>
      <c r="O1006" s="1"/>
      <c r="P1006" s="1"/>
      <c r="Q1006" s="1"/>
      <c r="R1006" s="1"/>
      <c r="S1006" s="1"/>
      <c r="T1006" s="1"/>
      <c r="U1006" s="1"/>
      <c r="V1006" s="1"/>
      <c r="W1006" s="1"/>
      <c r="X1006" s="1"/>
      <c r="Y1006" s="1"/>
      <c r="Z1006" s="1"/>
      <c r="AA1006" s="1"/>
      <c r="AB1006" s="1"/>
      <c r="AC1006" s="1"/>
      <c r="AD1006" s="1"/>
    </row>
    <row r="1007" spans="1:30" ht="15.75" customHeight="1" x14ac:dyDescent="0.25">
      <c r="A1007" s="1"/>
      <c r="B1007" s="2"/>
      <c r="C1007" s="1"/>
      <c r="D1007" s="1"/>
      <c r="E1007" s="3"/>
      <c r="F1007" s="1"/>
      <c r="G1007" s="1"/>
      <c r="H1007" s="3"/>
      <c r="I1007" s="1"/>
      <c r="J1007" s="1"/>
      <c r="K1007" s="1"/>
      <c r="L1007" s="1"/>
      <c r="M1007" s="1"/>
      <c r="N1007" s="1"/>
      <c r="O1007" s="1"/>
      <c r="P1007" s="1"/>
      <c r="Q1007" s="1"/>
      <c r="R1007" s="1"/>
      <c r="S1007" s="1"/>
      <c r="T1007" s="1"/>
      <c r="U1007" s="1"/>
      <c r="V1007" s="1"/>
      <c r="W1007" s="1"/>
      <c r="X1007" s="1"/>
      <c r="Y1007" s="1"/>
      <c r="Z1007" s="1"/>
      <c r="AA1007" s="1"/>
      <c r="AB1007" s="1"/>
      <c r="AC1007" s="1"/>
      <c r="AD1007" s="1"/>
    </row>
    <row r="1008" spans="1:30" ht="15.75" customHeight="1" x14ac:dyDescent="0.25">
      <c r="A1008" s="1"/>
      <c r="B1008" s="2"/>
      <c r="C1008" s="1"/>
      <c r="D1008" s="1"/>
      <c r="E1008" s="3"/>
      <c r="F1008" s="1"/>
      <c r="G1008" s="1"/>
      <c r="H1008" s="3"/>
      <c r="I1008" s="1"/>
      <c r="J1008" s="1"/>
      <c r="K1008" s="1"/>
      <c r="L1008" s="1"/>
      <c r="M1008" s="1"/>
      <c r="N1008" s="1"/>
      <c r="O1008" s="1"/>
      <c r="P1008" s="1"/>
      <c r="Q1008" s="1"/>
      <c r="R1008" s="1"/>
      <c r="S1008" s="1"/>
      <c r="T1008" s="1"/>
      <c r="U1008" s="1"/>
      <c r="V1008" s="1"/>
      <c r="W1008" s="1"/>
      <c r="X1008" s="1"/>
      <c r="Y1008" s="1"/>
      <c r="Z1008" s="1"/>
      <c r="AA1008" s="1"/>
      <c r="AB1008" s="1"/>
      <c r="AC1008" s="1"/>
      <c r="AD1008" s="1"/>
    </row>
    <row r="1009" spans="1:30" ht="15.75" customHeight="1" x14ac:dyDescent="0.25">
      <c r="A1009" s="1"/>
      <c r="B1009" s="2"/>
      <c r="C1009" s="1"/>
      <c r="D1009" s="1"/>
      <c r="E1009" s="3"/>
      <c r="F1009" s="1"/>
      <c r="G1009" s="1"/>
      <c r="H1009" s="3"/>
      <c r="I1009" s="1"/>
      <c r="J1009" s="1"/>
      <c r="K1009" s="1"/>
      <c r="L1009" s="1"/>
      <c r="M1009" s="1"/>
      <c r="N1009" s="1"/>
      <c r="O1009" s="1"/>
      <c r="P1009" s="1"/>
      <c r="Q1009" s="1"/>
      <c r="R1009" s="1"/>
      <c r="S1009" s="1"/>
      <c r="T1009" s="1"/>
      <c r="U1009" s="1"/>
      <c r="V1009" s="1"/>
      <c r="W1009" s="1"/>
      <c r="X1009" s="1"/>
      <c r="Y1009" s="1"/>
      <c r="Z1009" s="1"/>
      <c r="AA1009" s="1"/>
      <c r="AB1009" s="1"/>
      <c r="AC1009" s="1"/>
      <c r="AD1009" s="1"/>
    </row>
    <row r="1010" spans="1:30" ht="15.75" customHeight="1" x14ac:dyDescent="0.25">
      <c r="A1010" s="1"/>
      <c r="B1010" s="2"/>
      <c r="C1010" s="1"/>
      <c r="D1010" s="1"/>
      <c r="E1010" s="3"/>
      <c r="F1010" s="1"/>
      <c r="G1010" s="1"/>
      <c r="H1010" s="3"/>
      <c r="I1010" s="1"/>
      <c r="J1010" s="1"/>
      <c r="K1010" s="1"/>
      <c r="L1010" s="1"/>
      <c r="M1010" s="1"/>
      <c r="N1010" s="1"/>
      <c r="O1010" s="1"/>
      <c r="P1010" s="1"/>
      <c r="Q1010" s="1"/>
      <c r="R1010" s="1"/>
      <c r="S1010" s="1"/>
      <c r="T1010" s="1"/>
      <c r="U1010" s="1"/>
      <c r="V1010" s="1"/>
      <c r="W1010" s="1"/>
      <c r="X1010" s="1"/>
      <c r="Y1010" s="1"/>
      <c r="Z1010" s="1"/>
      <c r="AA1010" s="1"/>
      <c r="AB1010" s="1"/>
      <c r="AC1010" s="1"/>
      <c r="AD1010" s="1"/>
    </row>
    <row r="1011" spans="1:30" ht="15.75" customHeight="1" x14ac:dyDescent="0.25">
      <c r="A1011" s="1"/>
      <c r="B1011" s="2"/>
      <c r="C1011" s="1"/>
      <c r="D1011" s="1"/>
      <c r="E1011" s="3"/>
      <c r="F1011" s="1"/>
      <c r="G1011" s="1"/>
      <c r="H1011" s="3"/>
      <c r="I1011" s="1"/>
      <c r="J1011" s="1"/>
      <c r="K1011" s="1"/>
      <c r="L1011" s="1"/>
      <c r="M1011" s="1"/>
      <c r="N1011" s="1"/>
      <c r="O1011" s="1"/>
      <c r="P1011" s="1"/>
      <c r="Q1011" s="1"/>
      <c r="R1011" s="1"/>
      <c r="S1011" s="1"/>
      <c r="T1011" s="1"/>
      <c r="U1011" s="1"/>
      <c r="V1011" s="1"/>
      <c r="W1011" s="1"/>
      <c r="X1011" s="1"/>
      <c r="Y1011" s="1"/>
      <c r="Z1011" s="1"/>
      <c r="AA1011" s="1"/>
      <c r="AB1011" s="1"/>
      <c r="AC1011" s="1"/>
      <c r="AD1011" s="1"/>
    </row>
    <row r="1012" spans="1:30" ht="15.75" customHeight="1" x14ac:dyDescent="0.25">
      <c r="A1012" s="1"/>
      <c r="B1012" s="2"/>
      <c r="C1012" s="1"/>
      <c r="D1012" s="1"/>
      <c r="E1012" s="3"/>
      <c r="F1012" s="1"/>
      <c r="G1012" s="1"/>
      <c r="H1012" s="3"/>
      <c r="I1012" s="1"/>
      <c r="J1012" s="1"/>
      <c r="K1012" s="1"/>
      <c r="L1012" s="1"/>
      <c r="M1012" s="1"/>
      <c r="N1012" s="1"/>
      <c r="O1012" s="1"/>
      <c r="P1012" s="1"/>
      <c r="Q1012" s="1"/>
      <c r="R1012" s="1"/>
      <c r="S1012" s="1"/>
      <c r="T1012" s="1"/>
      <c r="U1012" s="1"/>
      <c r="V1012" s="1"/>
      <c r="W1012" s="1"/>
      <c r="X1012" s="1"/>
      <c r="Y1012" s="1"/>
      <c r="Z1012" s="1"/>
      <c r="AA1012" s="1"/>
      <c r="AB1012" s="1"/>
      <c r="AC1012" s="1"/>
      <c r="AD1012" s="1"/>
    </row>
    <row r="1013" spans="1:30" ht="15.75" customHeight="1" x14ac:dyDescent="0.25">
      <c r="A1013" s="1"/>
      <c r="B1013" s="2"/>
      <c r="C1013" s="1"/>
      <c r="D1013" s="1"/>
      <c r="E1013" s="3"/>
      <c r="F1013" s="1"/>
      <c r="G1013" s="1"/>
      <c r="H1013" s="3"/>
      <c r="I1013" s="1"/>
      <c r="J1013" s="1"/>
      <c r="K1013" s="1"/>
      <c r="L1013" s="1"/>
      <c r="M1013" s="1"/>
      <c r="N1013" s="1"/>
      <c r="O1013" s="1"/>
      <c r="P1013" s="1"/>
      <c r="Q1013" s="1"/>
      <c r="R1013" s="1"/>
      <c r="S1013" s="1"/>
      <c r="T1013" s="1"/>
      <c r="U1013" s="1"/>
      <c r="V1013" s="1"/>
      <c r="W1013" s="1"/>
      <c r="X1013" s="1"/>
      <c r="Y1013" s="1"/>
      <c r="Z1013" s="1"/>
      <c r="AA1013" s="1"/>
      <c r="AB1013" s="1"/>
      <c r="AC1013" s="1"/>
      <c r="AD1013" s="1"/>
    </row>
    <row r="1014" spans="1:30" ht="15.75" customHeight="1" x14ac:dyDescent="0.25">
      <c r="A1014" s="1"/>
      <c r="B1014" s="2"/>
      <c r="C1014" s="1"/>
      <c r="D1014" s="1"/>
      <c r="E1014" s="3"/>
      <c r="F1014" s="1"/>
      <c r="G1014" s="1"/>
      <c r="H1014" s="3"/>
      <c r="I1014" s="1"/>
      <c r="J1014" s="1"/>
      <c r="K1014" s="1"/>
      <c r="L1014" s="1"/>
      <c r="M1014" s="1"/>
      <c r="N1014" s="1"/>
      <c r="O1014" s="1"/>
      <c r="P1014" s="1"/>
      <c r="Q1014" s="1"/>
      <c r="R1014" s="1"/>
      <c r="S1014" s="1"/>
      <c r="T1014" s="1"/>
      <c r="U1014" s="1"/>
      <c r="V1014" s="1"/>
      <c r="W1014" s="1"/>
      <c r="X1014" s="1"/>
      <c r="Y1014" s="1"/>
      <c r="Z1014" s="1"/>
      <c r="AA1014" s="1"/>
      <c r="AB1014" s="1"/>
      <c r="AC1014" s="1"/>
      <c r="AD1014" s="1"/>
    </row>
    <row r="1015" spans="1:30" ht="15.75" customHeight="1" x14ac:dyDescent="0.25">
      <c r="A1015" s="1"/>
      <c r="B1015" s="2"/>
      <c r="C1015" s="1"/>
      <c r="D1015" s="1"/>
      <c r="E1015" s="3"/>
      <c r="F1015" s="1"/>
      <c r="G1015" s="1"/>
      <c r="H1015" s="3"/>
      <c r="I1015" s="1"/>
      <c r="J1015" s="1"/>
      <c r="K1015" s="1"/>
      <c r="L1015" s="1"/>
      <c r="M1015" s="1"/>
      <c r="N1015" s="1"/>
      <c r="O1015" s="1"/>
      <c r="P1015" s="1"/>
      <c r="Q1015" s="1"/>
      <c r="R1015" s="1"/>
      <c r="S1015" s="1"/>
      <c r="T1015" s="1"/>
      <c r="U1015" s="1"/>
      <c r="V1015" s="1"/>
      <c r="W1015" s="1"/>
      <c r="X1015" s="1"/>
      <c r="Y1015" s="1"/>
      <c r="Z1015" s="1"/>
      <c r="AA1015" s="1"/>
      <c r="AB1015" s="1"/>
      <c r="AC1015" s="1"/>
      <c r="AD1015" s="1"/>
    </row>
    <row r="1016" spans="1:30" ht="15.75" customHeight="1" x14ac:dyDescent="0.25">
      <c r="A1016" s="1"/>
      <c r="B1016" s="2"/>
      <c r="C1016" s="1"/>
      <c r="D1016" s="1"/>
      <c r="E1016" s="3"/>
      <c r="F1016" s="1"/>
      <c r="G1016" s="1"/>
      <c r="H1016" s="3"/>
      <c r="I1016" s="1"/>
      <c r="J1016" s="1"/>
      <c r="K1016" s="1"/>
      <c r="L1016" s="1"/>
      <c r="M1016" s="1"/>
      <c r="N1016" s="1"/>
      <c r="O1016" s="1"/>
      <c r="P1016" s="1"/>
      <c r="Q1016" s="1"/>
      <c r="R1016" s="1"/>
      <c r="S1016" s="1"/>
      <c r="T1016" s="1"/>
      <c r="U1016" s="1"/>
      <c r="V1016" s="1"/>
      <c r="W1016" s="1"/>
      <c r="X1016" s="1"/>
      <c r="Y1016" s="1"/>
      <c r="Z1016" s="1"/>
      <c r="AA1016" s="1"/>
      <c r="AB1016" s="1"/>
      <c r="AC1016" s="1"/>
      <c r="AD1016" s="1"/>
    </row>
    <row r="1017" spans="1:30" ht="15.75" customHeight="1" x14ac:dyDescent="0.25">
      <c r="A1017" s="1"/>
      <c r="B1017" s="2"/>
      <c r="C1017" s="1"/>
      <c r="D1017" s="1"/>
      <c r="E1017" s="3"/>
      <c r="F1017" s="1"/>
      <c r="G1017" s="1"/>
      <c r="H1017" s="3"/>
      <c r="I1017" s="1"/>
      <c r="J1017" s="1"/>
      <c r="K1017" s="1"/>
      <c r="L1017" s="1"/>
      <c r="M1017" s="1"/>
      <c r="N1017" s="1"/>
      <c r="O1017" s="1"/>
      <c r="P1017" s="1"/>
      <c r="Q1017" s="1"/>
      <c r="R1017" s="1"/>
      <c r="S1017" s="1"/>
      <c r="T1017" s="1"/>
      <c r="U1017" s="1"/>
      <c r="V1017" s="1"/>
      <c r="W1017" s="1"/>
      <c r="X1017" s="1"/>
      <c r="Y1017" s="1"/>
      <c r="Z1017" s="1"/>
      <c r="AA1017" s="1"/>
      <c r="AB1017" s="1"/>
      <c r="AC1017" s="1"/>
      <c r="AD1017" s="1"/>
    </row>
    <row r="1018" spans="1:30" ht="15.75" customHeight="1" x14ac:dyDescent="0.25">
      <c r="A1018" s="1"/>
      <c r="B1018" s="2"/>
      <c r="C1018" s="1"/>
      <c r="D1018" s="1"/>
      <c r="E1018" s="3"/>
      <c r="F1018" s="1"/>
      <c r="G1018" s="1"/>
      <c r="H1018" s="3"/>
      <c r="I1018" s="1"/>
      <c r="J1018" s="1"/>
      <c r="K1018" s="1"/>
      <c r="L1018" s="1"/>
      <c r="M1018" s="1"/>
      <c r="N1018" s="1"/>
      <c r="O1018" s="1"/>
      <c r="P1018" s="1"/>
      <c r="Q1018" s="1"/>
      <c r="R1018" s="1"/>
      <c r="S1018" s="1"/>
      <c r="T1018" s="1"/>
      <c r="U1018" s="1"/>
      <c r="V1018" s="1"/>
      <c r="W1018" s="1"/>
      <c r="X1018" s="1"/>
      <c r="Y1018" s="1"/>
      <c r="Z1018" s="1"/>
      <c r="AA1018" s="1"/>
      <c r="AB1018" s="1"/>
      <c r="AC1018" s="1"/>
      <c r="AD1018" s="1"/>
    </row>
    <row r="1019" spans="1:30" ht="15.75" customHeight="1" x14ac:dyDescent="0.25">
      <c r="A1019" s="1"/>
      <c r="B1019" s="2"/>
      <c r="C1019" s="1"/>
      <c r="D1019" s="1"/>
      <c r="E1019" s="3"/>
      <c r="F1019" s="1"/>
      <c r="G1019" s="1"/>
      <c r="H1019" s="3"/>
      <c r="I1019" s="1"/>
      <c r="J1019" s="1"/>
      <c r="K1019" s="1"/>
      <c r="L1019" s="1"/>
      <c r="M1019" s="1"/>
      <c r="N1019" s="1"/>
      <c r="O1019" s="1"/>
      <c r="P1019" s="1"/>
      <c r="Q1019" s="1"/>
      <c r="R1019" s="1"/>
      <c r="S1019" s="1"/>
      <c r="T1019" s="1"/>
      <c r="U1019" s="1"/>
      <c r="V1019" s="1"/>
      <c r="W1019" s="1"/>
      <c r="X1019" s="1"/>
      <c r="Y1019" s="1"/>
      <c r="Z1019" s="1"/>
      <c r="AA1019" s="1"/>
      <c r="AB1019" s="1"/>
      <c r="AC1019" s="1"/>
      <c r="AD1019" s="1"/>
    </row>
    <row r="1020" spans="1:30" ht="15.75" customHeight="1" x14ac:dyDescent="0.25">
      <c r="A1020" s="1"/>
      <c r="B1020" s="2"/>
      <c r="C1020" s="1"/>
      <c r="D1020" s="1"/>
      <c r="E1020" s="3"/>
      <c r="F1020" s="1"/>
      <c r="G1020" s="1"/>
      <c r="H1020" s="3"/>
      <c r="I1020" s="1"/>
      <c r="J1020" s="1"/>
      <c r="K1020" s="1"/>
      <c r="L1020" s="1"/>
      <c r="M1020" s="1"/>
      <c r="N1020" s="1"/>
      <c r="O1020" s="1"/>
      <c r="P1020" s="1"/>
      <c r="Q1020" s="1"/>
      <c r="R1020" s="1"/>
      <c r="S1020" s="1"/>
      <c r="T1020" s="1"/>
      <c r="U1020" s="1"/>
      <c r="V1020" s="1"/>
      <c r="W1020" s="1"/>
      <c r="X1020" s="1"/>
      <c r="Y1020" s="1"/>
      <c r="Z1020" s="1"/>
      <c r="AA1020" s="1"/>
      <c r="AB1020" s="1"/>
      <c r="AC1020" s="1"/>
      <c r="AD1020" s="1"/>
    </row>
    <row r="1021" spans="1:30" ht="15.75" customHeight="1" x14ac:dyDescent="0.25">
      <c r="A1021" s="1"/>
      <c r="B1021" s="2"/>
      <c r="C1021" s="1"/>
      <c r="D1021" s="1"/>
      <c r="E1021" s="3"/>
      <c r="F1021" s="1"/>
      <c r="G1021" s="1"/>
      <c r="H1021" s="3"/>
      <c r="I1021" s="1"/>
      <c r="J1021" s="1"/>
      <c r="K1021" s="1"/>
      <c r="L1021" s="1"/>
      <c r="M1021" s="1"/>
      <c r="N1021" s="1"/>
      <c r="O1021" s="1"/>
      <c r="P1021" s="1"/>
      <c r="Q1021" s="1"/>
      <c r="R1021" s="1"/>
      <c r="S1021" s="1"/>
      <c r="T1021" s="1"/>
      <c r="U1021" s="1"/>
      <c r="V1021" s="1"/>
      <c r="W1021" s="1"/>
      <c r="X1021" s="1"/>
      <c r="Y1021" s="1"/>
      <c r="Z1021" s="1"/>
      <c r="AA1021" s="1"/>
      <c r="AB1021" s="1"/>
      <c r="AC1021" s="1"/>
      <c r="AD1021" s="1"/>
    </row>
    <row r="1022" spans="1:30" ht="15.75" customHeight="1" x14ac:dyDescent="0.25">
      <c r="A1022" s="1"/>
      <c r="B1022" s="2"/>
      <c r="C1022" s="1"/>
      <c r="D1022" s="1"/>
      <c r="E1022" s="3"/>
      <c r="F1022" s="1"/>
      <c r="G1022" s="1"/>
      <c r="H1022" s="3"/>
      <c r="I1022" s="1"/>
      <c r="J1022" s="1"/>
      <c r="K1022" s="1"/>
      <c r="L1022" s="1"/>
      <c r="M1022" s="1"/>
      <c r="N1022" s="1"/>
      <c r="O1022" s="1"/>
      <c r="P1022" s="1"/>
      <c r="Q1022" s="1"/>
      <c r="R1022" s="1"/>
      <c r="S1022" s="1"/>
      <c r="T1022" s="1"/>
      <c r="U1022" s="1"/>
      <c r="V1022" s="1"/>
      <c r="W1022" s="1"/>
      <c r="X1022" s="1"/>
      <c r="Y1022" s="1"/>
      <c r="Z1022" s="1"/>
      <c r="AA1022" s="1"/>
      <c r="AB1022" s="1"/>
      <c r="AC1022" s="1"/>
      <c r="AD1022" s="1"/>
    </row>
    <row r="1023" spans="1:30" ht="15.75" customHeight="1" x14ac:dyDescent="0.25">
      <c r="A1023" s="1"/>
      <c r="B1023" s="2"/>
      <c r="C1023" s="1"/>
      <c r="D1023" s="1"/>
      <c r="E1023" s="3"/>
      <c r="F1023" s="1"/>
      <c r="G1023" s="1"/>
      <c r="H1023" s="3"/>
      <c r="I1023" s="1"/>
      <c r="J1023" s="1"/>
      <c r="K1023" s="1"/>
      <c r="L1023" s="1"/>
      <c r="M1023" s="1"/>
      <c r="N1023" s="1"/>
      <c r="O1023" s="1"/>
      <c r="P1023" s="1"/>
      <c r="Q1023" s="1"/>
      <c r="R1023" s="1"/>
      <c r="S1023" s="1"/>
      <c r="T1023" s="1"/>
      <c r="U1023" s="1"/>
      <c r="V1023" s="1"/>
      <c r="W1023" s="1"/>
      <c r="X1023" s="1"/>
      <c r="Y1023" s="1"/>
      <c r="Z1023" s="1"/>
      <c r="AA1023" s="1"/>
      <c r="AB1023" s="1"/>
      <c r="AC1023" s="1"/>
      <c r="AD1023" s="1"/>
    </row>
    <row r="1024" spans="1:30" ht="15.75" customHeight="1" x14ac:dyDescent="0.25">
      <c r="A1024" s="1"/>
      <c r="B1024" s="2"/>
      <c r="C1024" s="1"/>
      <c r="D1024" s="1"/>
      <c r="E1024" s="3"/>
      <c r="F1024" s="1"/>
      <c r="G1024" s="1"/>
      <c r="H1024" s="3"/>
      <c r="I1024" s="1"/>
      <c r="J1024" s="1"/>
      <c r="K1024" s="1"/>
      <c r="L1024" s="1"/>
      <c r="M1024" s="1"/>
      <c r="N1024" s="1"/>
      <c r="O1024" s="1"/>
      <c r="P1024" s="1"/>
      <c r="Q1024" s="1"/>
      <c r="R1024" s="1"/>
      <c r="S1024" s="1"/>
      <c r="T1024" s="1"/>
      <c r="U1024" s="1"/>
      <c r="V1024" s="1"/>
      <c r="W1024" s="1"/>
      <c r="X1024" s="1"/>
      <c r="Y1024" s="1"/>
      <c r="Z1024" s="1"/>
      <c r="AA1024" s="1"/>
      <c r="AB1024" s="1"/>
      <c r="AC1024" s="1"/>
      <c r="AD1024" s="1"/>
    </row>
    <row r="1025" spans="1:30" ht="15.75" customHeight="1" x14ac:dyDescent="0.25">
      <c r="A1025" s="1"/>
      <c r="B1025" s="2"/>
      <c r="C1025" s="1"/>
      <c r="D1025" s="1"/>
      <c r="E1025" s="3"/>
      <c r="F1025" s="1"/>
      <c r="G1025" s="1"/>
      <c r="H1025" s="3"/>
      <c r="I1025" s="1"/>
      <c r="J1025" s="1"/>
      <c r="K1025" s="1"/>
      <c r="L1025" s="1"/>
      <c r="M1025" s="1"/>
      <c r="N1025" s="1"/>
      <c r="O1025" s="1"/>
      <c r="P1025" s="1"/>
      <c r="Q1025" s="1"/>
      <c r="R1025" s="1"/>
      <c r="S1025" s="1"/>
      <c r="T1025" s="1"/>
      <c r="U1025" s="1"/>
      <c r="V1025" s="1"/>
      <c r="W1025" s="1"/>
      <c r="X1025" s="1"/>
      <c r="Y1025" s="1"/>
      <c r="Z1025" s="1"/>
      <c r="AA1025" s="1"/>
      <c r="AB1025" s="1"/>
      <c r="AC1025" s="1"/>
      <c r="AD1025" s="1"/>
    </row>
    <row r="1026" spans="1:30" ht="15.75" customHeight="1" x14ac:dyDescent="0.25">
      <c r="A1026" s="1"/>
      <c r="B1026" s="2"/>
      <c r="C1026" s="1"/>
      <c r="D1026" s="1"/>
      <c r="E1026" s="3"/>
      <c r="F1026" s="1"/>
      <c r="G1026" s="1"/>
      <c r="H1026" s="3"/>
      <c r="I1026" s="1"/>
      <c r="J1026" s="1"/>
      <c r="K1026" s="1"/>
      <c r="L1026" s="1"/>
      <c r="M1026" s="1"/>
      <c r="N1026" s="1"/>
      <c r="O1026" s="1"/>
      <c r="P1026" s="1"/>
      <c r="Q1026" s="1"/>
      <c r="R1026" s="1"/>
      <c r="S1026" s="1"/>
      <c r="T1026" s="1"/>
      <c r="U1026" s="1"/>
      <c r="V1026" s="1"/>
      <c r="W1026" s="1"/>
      <c r="X1026" s="1"/>
      <c r="Y1026" s="1"/>
      <c r="Z1026" s="1"/>
      <c r="AA1026" s="1"/>
      <c r="AB1026" s="1"/>
      <c r="AC1026" s="1"/>
      <c r="AD1026" s="1"/>
    </row>
    <row r="1027" spans="1:30" ht="15.75" customHeight="1" x14ac:dyDescent="0.25">
      <c r="A1027" s="1"/>
      <c r="B1027" s="2"/>
      <c r="C1027" s="1"/>
      <c r="D1027" s="1"/>
      <c r="E1027" s="3"/>
      <c r="F1027" s="1"/>
      <c r="G1027" s="1"/>
      <c r="H1027" s="3"/>
      <c r="I1027" s="1"/>
      <c r="J1027" s="1"/>
      <c r="K1027" s="1"/>
      <c r="L1027" s="1"/>
      <c r="M1027" s="1"/>
      <c r="N1027" s="1"/>
      <c r="O1027" s="1"/>
      <c r="P1027" s="1"/>
      <c r="Q1027" s="1"/>
      <c r="R1027" s="1"/>
      <c r="S1027" s="1"/>
      <c r="T1027" s="1"/>
      <c r="U1027" s="1"/>
      <c r="V1027" s="1"/>
      <c r="W1027" s="1"/>
      <c r="X1027" s="1"/>
      <c r="Y1027" s="1"/>
      <c r="Z1027" s="1"/>
      <c r="AA1027" s="1"/>
      <c r="AB1027" s="1"/>
      <c r="AC1027" s="1"/>
      <c r="AD1027" s="1"/>
    </row>
    <row r="1028" spans="1:30" ht="15.75" customHeight="1" x14ac:dyDescent="0.25">
      <c r="A1028" s="1"/>
      <c r="B1028" s="2"/>
      <c r="C1028" s="1"/>
      <c r="D1028" s="1"/>
      <c r="E1028" s="3"/>
      <c r="F1028" s="1"/>
      <c r="G1028" s="1"/>
      <c r="H1028" s="3"/>
      <c r="I1028" s="1"/>
      <c r="J1028" s="1"/>
      <c r="K1028" s="1"/>
      <c r="L1028" s="1"/>
      <c r="M1028" s="1"/>
      <c r="N1028" s="1"/>
      <c r="O1028" s="1"/>
      <c r="P1028" s="1"/>
      <c r="Q1028" s="1"/>
      <c r="R1028" s="1"/>
      <c r="S1028" s="1"/>
      <c r="T1028" s="1"/>
      <c r="U1028" s="1"/>
      <c r="V1028" s="1"/>
      <c r="W1028" s="1"/>
      <c r="X1028" s="1"/>
      <c r="Y1028" s="1"/>
      <c r="Z1028" s="1"/>
      <c r="AA1028" s="1"/>
      <c r="AB1028" s="1"/>
      <c r="AC1028" s="1"/>
      <c r="AD1028" s="1"/>
    </row>
    <row r="1029" spans="1:30" ht="15.75" customHeight="1" x14ac:dyDescent="0.25">
      <c r="A1029" s="1"/>
      <c r="B1029" s="2"/>
      <c r="C1029" s="1"/>
      <c r="D1029" s="1"/>
      <c r="E1029" s="3"/>
      <c r="F1029" s="1"/>
      <c r="G1029" s="1"/>
      <c r="H1029" s="3"/>
      <c r="I1029" s="1"/>
      <c r="J1029" s="1"/>
      <c r="K1029" s="1"/>
      <c r="L1029" s="1"/>
      <c r="M1029" s="1"/>
      <c r="N1029" s="1"/>
      <c r="O1029" s="1"/>
      <c r="P1029" s="1"/>
      <c r="Q1029" s="1"/>
      <c r="R1029" s="1"/>
      <c r="S1029" s="1"/>
      <c r="T1029" s="1"/>
      <c r="U1029" s="1"/>
      <c r="V1029" s="1"/>
      <c r="W1029" s="1"/>
      <c r="X1029" s="1"/>
      <c r="Y1029" s="1"/>
      <c r="Z1029" s="1"/>
      <c r="AA1029" s="1"/>
      <c r="AB1029" s="1"/>
      <c r="AC1029" s="1"/>
      <c r="AD1029" s="1"/>
    </row>
    <row r="1030" spans="1:30" ht="15.75" customHeight="1" x14ac:dyDescent="0.25">
      <c r="A1030" s="1"/>
      <c r="B1030" s="2"/>
      <c r="C1030" s="1"/>
      <c r="D1030" s="1"/>
      <c r="E1030" s="3"/>
      <c r="F1030" s="1"/>
      <c r="G1030" s="1"/>
      <c r="H1030" s="3"/>
      <c r="I1030" s="1"/>
      <c r="J1030" s="1"/>
      <c r="K1030" s="1"/>
      <c r="L1030" s="1"/>
      <c r="M1030" s="1"/>
      <c r="N1030" s="1"/>
      <c r="O1030" s="1"/>
      <c r="P1030" s="1"/>
      <c r="Q1030" s="1"/>
      <c r="R1030" s="1"/>
      <c r="S1030" s="1"/>
      <c r="T1030" s="1"/>
      <c r="U1030" s="1"/>
      <c r="V1030" s="1"/>
      <c r="W1030" s="1"/>
      <c r="X1030" s="1"/>
      <c r="Y1030" s="1"/>
      <c r="Z1030" s="1"/>
      <c r="AA1030" s="1"/>
      <c r="AB1030" s="1"/>
      <c r="AC1030" s="1"/>
      <c r="AD1030" s="1"/>
    </row>
    <row r="1031" spans="1:30" ht="15.75" customHeight="1" x14ac:dyDescent="0.25">
      <c r="A1031" s="1"/>
      <c r="B1031" s="2"/>
      <c r="C1031" s="1"/>
      <c r="D1031" s="1"/>
      <c r="E1031" s="3"/>
      <c r="F1031" s="1"/>
      <c r="G1031" s="1"/>
      <c r="H1031" s="3"/>
      <c r="I1031" s="1"/>
      <c r="J1031" s="1"/>
      <c r="K1031" s="1"/>
      <c r="L1031" s="1"/>
      <c r="M1031" s="1"/>
      <c r="N1031" s="1"/>
      <c r="O1031" s="1"/>
      <c r="P1031" s="1"/>
      <c r="Q1031" s="1"/>
      <c r="R1031" s="1"/>
      <c r="S1031" s="1"/>
      <c r="T1031" s="1"/>
      <c r="U1031" s="1"/>
      <c r="V1031" s="1"/>
      <c r="W1031" s="1"/>
      <c r="X1031" s="1"/>
      <c r="Y1031" s="1"/>
      <c r="Z1031" s="1"/>
      <c r="AA1031" s="1"/>
      <c r="AB1031" s="1"/>
      <c r="AC1031" s="1"/>
      <c r="AD1031" s="1"/>
    </row>
    <row r="1032" spans="1:30" ht="15.75" customHeight="1" x14ac:dyDescent="0.25">
      <c r="A1032" s="1"/>
      <c r="B1032" s="2"/>
      <c r="C1032" s="1"/>
      <c r="D1032" s="1"/>
      <c r="E1032" s="3"/>
      <c r="F1032" s="1"/>
      <c r="G1032" s="1"/>
      <c r="H1032" s="3"/>
      <c r="I1032" s="1"/>
      <c r="J1032" s="1"/>
      <c r="K1032" s="1"/>
      <c r="L1032" s="1"/>
      <c r="M1032" s="1"/>
      <c r="N1032" s="1"/>
      <c r="O1032" s="1"/>
      <c r="P1032" s="1"/>
      <c r="Q1032" s="1"/>
      <c r="R1032" s="1"/>
      <c r="S1032" s="1"/>
      <c r="T1032" s="1"/>
      <c r="U1032" s="1"/>
      <c r="V1032" s="1"/>
      <c r="W1032" s="1"/>
      <c r="X1032" s="1"/>
      <c r="Y1032" s="1"/>
      <c r="Z1032" s="1"/>
      <c r="AA1032" s="1"/>
      <c r="AB1032" s="1"/>
      <c r="AC1032" s="1"/>
      <c r="AD1032" s="1"/>
    </row>
    <row r="1033" spans="1:30" ht="15.75" customHeight="1" x14ac:dyDescent="0.25">
      <c r="A1033" s="1"/>
      <c r="B1033" s="2"/>
      <c r="C1033" s="1"/>
      <c r="D1033" s="1"/>
      <c r="E1033" s="3"/>
      <c r="F1033" s="1"/>
      <c r="G1033" s="1"/>
      <c r="H1033" s="3"/>
      <c r="I1033" s="1"/>
      <c r="J1033" s="1"/>
      <c r="K1033" s="1"/>
      <c r="L1033" s="1"/>
      <c r="M1033" s="1"/>
      <c r="N1033" s="1"/>
      <c r="O1033" s="1"/>
      <c r="P1033" s="1"/>
      <c r="Q1033" s="1"/>
      <c r="R1033" s="1"/>
      <c r="S1033" s="1"/>
      <c r="T1033" s="1"/>
      <c r="U1033" s="1"/>
      <c r="V1033" s="1"/>
      <c r="W1033" s="1"/>
      <c r="X1033" s="1"/>
      <c r="Y1033" s="1"/>
      <c r="Z1033" s="1"/>
      <c r="AA1033" s="1"/>
      <c r="AB1033" s="1"/>
      <c r="AC1033" s="1"/>
      <c r="AD1033" s="1"/>
    </row>
    <row r="1034" spans="1:30" ht="15.75" customHeight="1" x14ac:dyDescent="0.25">
      <c r="A1034" s="1"/>
      <c r="B1034" s="2"/>
      <c r="C1034" s="1"/>
      <c r="D1034" s="1"/>
      <c r="E1034" s="3"/>
      <c r="F1034" s="1"/>
      <c r="G1034" s="1"/>
      <c r="H1034" s="3"/>
      <c r="I1034" s="1"/>
      <c r="J1034" s="1"/>
      <c r="K1034" s="1"/>
      <c r="L1034" s="1"/>
      <c r="M1034" s="1"/>
      <c r="N1034" s="1"/>
      <c r="O1034" s="1"/>
      <c r="P1034" s="1"/>
      <c r="Q1034" s="1"/>
      <c r="R1034" s="1"/>
      <c r="S1034" s="1"/>
      <c r="T1034" s="1"/>
      <c r="U1034" s="1"/>
      <c r="V1034" s="1"/>
      <c r="W1034" s="1"/>
      <c r="X1034" s="1"/>
      <c r="Y1034" s="1"/>
      <c r="Z1034" s="1"/>
      <c r="AA1034" s="1"/>
      <c r="AB1034" s="1"/>
      <c r="AC1034" s="1"/>
      <c r="AD1034" s="1"/>
    </row>
    <row r="1035" spans="1:30" ht="15.75" customHeight="1" x14ac:dyDescent="0.25">
      <c r="A1035" s="1"/>
      <c r="B1035" s="2"/>
      <c r="C1035" s="1"/>
      <c r="D1035" s="1"/>
      <c r="E1035" s="3"/>
      <c r="F1035" s="1"/>
      <c r="G1035" s="1"/>
      <c r="H1035" s="3"/>
      <c r="I1035" s="1"/>
      <c r="J1035" s="1"/>
      <c r="K1035" s="1"/>
      <c r="L1035" s="1"/>
      <c r="M1035" s="1"/>
      <c r="N1035" s="1"/>
      <c r="O1035" s="1"/>
      <c r="P1035" s="1"/>
      <c r="Q1035" s="1"/>
      <c r="R1035" s="1"/>
      <c r="S1035" s="1"/>
      <c r="T1035" s="1"/>
      <c r="U1035" s="1"/>
      <c r="V1035" s="1"/>
      <c r="W1035" s="1"/>
      <c r="X1035" s="1"/>
      <c r="Y1035" s="1"/>
      <c r="Z1035" s="1"/>
      <c r="AA1035" s="1"/>
      <c r="AB1035" s="1"/>
      <c r="AC1035" s="1"/>
      <c r="AD1035" s="1"/>
    </row>
    <row r="1036" spans="1:30" ht="15.75" customHeight="1" x14ac:dyDescent="0.25">
      <c r="A1036" s="1"/>
      <c r="B1036" s="2"/>
      <c r="C1036" s="1"/>
      <c r="D1036" s="1"/>
      <c r="E1036" s="3"/>
      <c r="F1036" s="1"/>
      <c r="G1036" s="1"/>
      <c r="H1036" s="3"/>
      <c r="I1036" s="1"/>
      <c r="J1036" s="1"/>
      <c r="K1036" s="1"/>
      <c r="L1036" s="1"/>
      <c r="M1036" s="1"/>
      <c r="N1036" s="1"/>
      <c r="O1036" s="1"/>
      <c r="P1036" s="1"/>
      <c r="Q1036" s="1"/>
      <c r="R1036" s="1"/>
      <c r="S1036" s="1"/>
      <c r="T1036" s="1"/>
      <c r="U1036" s="1"/>
      <c r="V1036" s="1"/>
      <c r="W1036" s="1"/>
      <c r="X1036" s="1"/>
      <c r="Y1036" s="1"/>
      <c r="Z1036" s="1"/>
      <c r="AA1036" s="1"/>
      <c r="AB1036" s="1"/>
      <c r="AC1036" s="1"/>
      <c r="AD1036" s="1"/>
    </row>
    <row r="1037" spans="1:30" ht="15.75" customHeight="1" x14ac:dyDescent="0.25">
      <c r="A1037" s="1"/>
      <c r="B1037" s="2"/>
      <c r="C1037" s="1"/>
      <c r="D1037" s="1"/>
      <c r="E1037" s="3"/>
      <c r="F1037" s="1"/>
      <c r="G1037" s="1"/>
      <c r="H1037" s="3"/>
      <c r="I1037" s="1"/>
      <c r="J1037" s="1"/>
      <c r="K1037" s="1"/>
      <c r="L1037" s="1"/>
      <c r="M1037" s="1"/>
      <c r="N1037" s="1"/>
      <c r="O1037" s="1"/>
      <c r="P1037" s="1"/>
      <c r="Q1037" s="1"/>
      <c r="R1037" s="1"/>
      <c r="S1037" s="1"/>
      <c r="T1037" s="1"/>
      <c r="U1037" s="1"/>
      <c r="V1037" s="1"/>
      <c r="W1037" s="1"/>
      <c r="X1037" s="1"/>
      <c r="Y1037" s="1"/>
      <c r="Z1037" s="1"/>
      <c r="AA1037" s="1"/>
      <c r="AB1037" s="1"/>
      <c r="AC1037" s="1"/>
      <c r="AD1037" s="1"/>
    </row>
    <row r="1038" spans="1:30" ht="15.75" customHeight="1" x14ac:dyDescent="0.25">
      <c r="A1038" s="1"/>
      <c r="B1038" s="2"/>
      <c r="C1038" s="1"/>
      <c r="D1038" s="1"/>
      <c r="E1038" s="3"/>
      <c r="F1038" s="1"/>
      <c r="G1038" s="1"/>
      <c r="H1038" s="3"/>
      <c r="I1038" s="1"/>
      <c r="J1038" s="1"/>
      <c r="K1038" s="1"/>
      <c r="L1038" s="1"/>
      <c r="M1038" s="1"/>
      <c r="N1038" s="1"/>
      <c r="O1038" s="1"/>
      <c r="P1038" s="1"/>
      <c r="Q1038" s="1"/>
      <c r="R1038" s="1"/>
      <c r="S1038" s="1"/>
      <c r="T1038" s="1"/>
      <c r="U1038" s="1"/>
      <c r="V1038" s="1"/>
      <c r="W1038" s="1"/>
      <c r="X1038" s="1"/>
      <c r="Y1038" s="1"/>
      <c r="Z1038" s="1"/>
      <c r="AA1038" s="1"/>
      <c r="AB1038" s="1"/>
      <c r="AC1038" s="1"/>
      <c r="AD1038" s="1"/>
    </row>
    <row r="1039" spans="1:30" ht="15.75" customHeight="1" x14ac:dyDescent="0.25">
      <c r="A1039" s="1"/>
      <c r="B1039" s="2"/>
      <c r="C1039" s="1"/>
      <c r="D1039" s="1"/>
      <c r="E1039" s="3"/>
      <c r="F1039" s="1"/>
      <c r="G1039" s="1"/>
      <c r="H1039" s="3"/>
      <c r="I1039" s="1"/>
      <c r="J1039" s="1"/>
      <c r="K1039" s="1"/>
      <c r="L1039" s="1"/>
      <c r="M1039" s="1"/>
      <c r="N1039" s="1"/>
      <c r="O1039" s="1"/>
      <c r="P1039" s="1"/>
      <c r="Q1039" s="1"/>
      <c r="R1039" s="1"/>
      <c r="S1039" s="1"/>
      <c r="T1039" s="1"/>
      <c r="U1039" s="1"/>
      <c r="V1039" s="1"/>
      <c r="W1039" s="1"/>
      <c r="X1039" s="1"/>
      <c r="Y1039" s="1"/>
      <c r="Z1039" s="1"/>
      <c r="AA1039" s="1"/>
      <c r="AB1039" s="1"/>
      <c r="AC1039" s="1"/>
      <c r="AD1039" s="1"/>
    </row>
    <row r="1040" spans="1:30" ht="15.75" customHeight="1" x14ac:dyDescent="0.25">
      <c r="A1040" s="1"/>
      <c r="B1040" s="2"/>
      <c r="C1040" s="1"/>
      <c r="D1040" s="1"/>
      <c r="E1040" s="3"/>
      <c r="F1040" s="1"/>
      <c r="G1040" s="1"/>
      <c r="H1040" s="3"/>
      <c r="I1040" s="1"/>
      <c r="J1040" s="1"/>
      <c r="K1040" s="1"/>
      <c r="L1040" s="1"/>
      <c r="M1040" s="1"/>
      <c r="N1040" s="1"/>
      <c r="O1040" s="1"/>
      <c r="P1040" s="1"/>
      <c r="Q1040" s="1"/>
      <c r="R1040" s="1"/>
      <c r="S1040" s="1"/>
      <c r="T1040" s="1"/>
      <c r="U1040" s="1"/>
      <c r="V1040" s="1"/>
      <c r="W1040" s="1"/>
      <c r="X1040" s="1"/>
      <c r="Y1040" s="1"/>
      <c r="Z1040" s="1"/>
      <c r="AA1040" s="1"/>
      <c r="AB1040" s="1"/>
      <c r="AC1040" s="1"/>
      <c r="AD1040" s="1"/>
    </row>
    <row r="1041" spans="1:30" ht="15.75" customHeight="1" x14ac:dyDescent="0.25">
      <c r="A1041" s="1"/>
      <c r="B1041" s="2"/>
      <c r="C1041" s="1"/>
      <c r="D1041" s="1"/>
      <c r="E1041" s="3"/>
      <c r="F1041" s="1"/>
      <c r="G1041" s="1"/>
      <c r="H1041" s="3"/>
      <c r="I1041" s="1"/>
      <c r="J1041" s="1"/>
      <c r="K1041" s="1"/>
      <c r="L1041" s="1"/>
      <c r="M1041" s="1"/>
      <c r="N1041" s="1"/>
      <c r="O1041" s="1"/>
      <c r="P1041" s="1"/>
      <c r="Q1041" s="1"/>
      <c r="R1041" s="1"/>
      <c r="S1041" s="1"/>
      <c r="T1041" s="1"/>
      <c r="U1041" s="1"/>
      <c r="V1041" s="1"/>
      <c r="W1041" s="1"/>
      <c r="X1041" s="1"/>
      <c r="Y1041" s="1"/>
      <c r="Z1041" s="1"/>
      <c r="AA1041" s="1"/>
      <c r="AB1041" s="1"/>
      <c r="AC1041" s="1"/>
      <c r="AD1041" s="1"/>
    </row>
    <row r="1042" spans="1:30" ht="15.75" customHeight="1" x14ac:dyDescent="0.25">
      <c r="A1042" s="1"/>
      <c r="B1042" s="2"/>
      <c r="C1042" s="1"/>
      <c r="D1042" s="1"/>
      <c r="E1042" s="3"/>
      <c r="F1042" s="1"/>
      <c r="G1042" s="1"/>
      <c r="H1042" s="3"/>
      <c r="I1042" s="1"/>
      <c r="J1042" s="1"/>
      <c r="K1042" s="1"/>
      <c r="L1042" s="1"/>
      <c r="M1042" s="1"/>
      <c r="N1042" s="1"/>
      <c r="O1042" s="1"/>
      <c r="P1042" s="1"/>
      <c r="Q1042" s="1"/>
      <c r="R1042" s="1"/>
      <c r="S1042" s="1"/>
      <c r="T1042" s="1"/>
      <c r="U1042" s="1"/>
      <c r="V1042" s="1"/>
      <c r="W1042" s="1"/>
      <c r="X1042" s="1"/>
      <c r="Y1042" s="1"/>
      <c r="Z1042" s="1"/>
      <c r="AA1042" s="1"/>
      <c r="AB1042" s="1"/>
      <c r="AC1042" s="1"/>
      <c r="AD1042" s="1"/>
    </row>
    <row r="1043" spans="1:30" ht="15.75" customHeight="1" x14ac:dyDescent="0.25">
      <c r="A1043" s="1"/>
      <c r="B1043" s="2"/>
      <c r="C1043" s="1"/>
      <c r="D1043" s="1"/>
      <c r="E1043" s="3"/>
      <c r="F1043" s="1"/>
      <c r="G1043" s="1"/>
      <c r="H1043" s="3"/>
      <c r="I1043" s="1"/>
      <c r="J1043" s="1"/>
      <c r="K1043" s="1"/>
      <c r="L1043" s="1"/>
      <c r="M1043" s="1"/>
      <c r="N1043" s="1"/>
      <c r="O1043" s="1"/>
      <c r="P1043" s="1"/>
      <c r="Q1043" s="1"/>
      <c r="R1043" s="1"/>
      <c r="S1043" s="1"/>
      <c r="T1043" s="1"/>
      <c r="U1043" s="1"/>
      <c r="V1043" s="1"/>
      <c r="W1043" s="1"/>
      <c r="X1043" s="1"/>
      <c r="Y1043" s="1"/>
      <c r="Z1043" s="1"/>
      <c r="AA1043" s="1"/>
      <c r="AB1043" s="1"/>
      <c r="AC1043" s="1"/>
      <c r="AD1043" s="1"/>
    </row>
    <row r="1044" spans="1:30" ht="15.75" customHeight="1" x14ac:dyDescent="0.25">
      <c r="A1044" s="1"/>
      <c r="B1044" s="2"/>
      <c r="C1044" s="1"/>
      <c r="D1044" s="1"/>
      <c r="E1044" s="3"/>
      <c r="F1044" s="1"/>
      <c r="G1044" s="1"/>
      <c r="H1044" s="3"/>
      <c r="I1044" s="1"/>
      <c r="J1044" s="1"/>
      <c r="K1044" s="1"/>
      <c r="L1044" s="1"/>
      <c r="M1044" s="1"/>
      <c r="N1044" s="1"/>
      <c r="O1044" s="1"/>
      <c r="P1044" s="1"/>
      <c r="Q1044" s="1"/>
      <c r="R1044" s="1"/>
      <c r="S1044" s="1"/>
      <c r="T1044" s="1"/>
      <c r="U1044" s="1"/>
      <c r="V1044" s="1"/>
      <c r="W1044" s="1"/>
      <c r="X1044" s="1"/>
      <c r="Y1044" s="1"/>
      <c r="Z1044" s="1"/>
      <c r="AA1044" s="1"/>
      <c r="AB1044" s="1"/>
      <c r="AC1044" s="1"/>
      <c r="AD1044" s="1"/>
    </row>
    <row r="1045" spans="1:30" ht="15.75" customHeight="1" x14ac:dyDescent="0.25">
      <c r="A1045" s="1"/>
      <c r="B1045" s="2"/>
      <c r="C1045" s="1"/>
      <c r="D1045" s="1"/>
      <c r="E1045" s="3"/>
      <c r="F1045" s="1"/>
      <c r="G1045" s="1"/>
      <c r="H1045" s="3"/>
      <c r="I1045" s="1"/>
      <c r="J1045" s="1"/>
      <c r="K1045" s="1"/>
      <c r="L1045" s="1"/>
      <c r="M1045" s="1"/>
      <c r="N1045" s="1"/>
      <c r="O1045" s="1"/>
      <c r="P1045" s="1"/>
      <c r="Q1045" s="1"/>
      <c r="R1045" s="1"/>
      <c r="S1045" s="1"/>
      <c r="T1045" s="1"/>
      <c r="U1045" s="1"/>
      <c r="V1045" s="1"/>
      <c r="W1045" s="1"/>
      <c r="X1045" s="1"/>
      <c r="Y1045" s="1"/>
      <c r="Z1045" s="1"/>
      <c r="AA1045" s="1"/>
      <c r="AB1045" s="1"/>
      <c r="AC1045" s="1"/>
      <c r="AD1045" s="1"/>
    </row>
    <row r="1046" spans="1:30" ht="15.75" customHeight="1" x14ac:dyDescent="0.25">
      <c r="A1046" s="1"/>
      <c r="B1046" s="2"/>
      <c r="C1046" s="1"/>
      <c r="D1046" s="1"/>
      <c r="E1046" s="3"/>
      <c r="F1046" s="1"/>
      <c r="G1046" s="1"/>
      <c r="H1046" s="3"/>
      <c r="I1046" s="1"/>
      <c r="J1046" s="1"/>
      <c r="K1046" s="1"/>
      <c r="L1046" s="1"/>
      <c r="M1046" s="1"/>
      <c r="N1046" s="1"/>
      <c r="O1046" s="1"/>
      <c r="P1046" s="1"/>
      <c r="Q1046" s="1"/>
      <c r="R1046" s="1"/>
      <c r="S1046" s="1"/>
      <c r="T1046" s="1"/>
      <c r="U1046" s="1"/>
      <c r="V1046" s="1"/>
      <c r="W1046" s="1"/>
      <c r="X1046" s="1"/>
      <c r="Y1046" s="1"/>
      <c r="Z1046" s="1"/>
      <c r="AA1046" s="1"/>
      <c r="AB1046" s="1"/>
      <c r="AC1046" s="1"/>
      <c r="AD1046" s="1"/>
    </row>
    <row r="1047" spans="1:30" ht="15.75" customHeight="1" x14ac:dyDescent="0.25">
      <c r="A1047" s="1"/>
      <c r="B1047" s="2"/>
      <c r="C1047" s="1"/>
      <c r="D1047" s="1"/>
      <c r="E1047" s="3"/>
      <c r="F1047" s="1"/>
      <c r="G1047" s="1"/>
      <c r="H1047" s="3"/>
      <c r="I1047" s="1"/>
      <c r="J1047" s="1"/>
      <c r="K1047" s="1"/>
      <c r="L1047" s="1"/>
      <c r="M1047" s="1"/>
      <c r="N1047" s="1"/>
      <c r="O1047" s="1"/>
      <c r="P1047" s="1"/>
      <c r="Q1047" s="1"/>
      <c r="R1047" s="1"/>
      <c r="S1047" s="1"/>
      <c r="T1047" s="1"/>
      <c r="U1047" s="1"/>
      <c r="V1047" s="1"/>
      <c r="W1047" s="1"/>
      <c r="X1047" s="1"/>
      <c r="Y1047" s="1"/>
      <c r="Z1047" s="1"/>
      <c r="AA1047" s="1"/>
      <c r="AB1047" s="1"/>
      <c r="AC1047" s="1"/>
      <c r="AD1047" s="1"/>
    </row>
    <row r="1048" spans="1:30" ht="15.75" customHeight="1" x14ac:dyDescent="0.25">
      <c r="A1048" s="1"/>
      <c r="B1048" s="2"/>
      <c r="C1048" s="1"/>
      <c r="D1048" s="1"/>
      <c r="E1048" s="3"/>
      <c r="F1048" s="1"/>
      <c r="G1048" s="1"/>
      <c r="H1048" s="3"/>
      <c r="I1048" s="1"/>
      <c r="J1048" s="1"/>
      <c r="K1048" s="1"/>
      <c r="L1048" s="1"/>
      <c r="M1048" s="1"/>
      <c r="N1048" s="1"/>
      <c r="O1048" s="1"/>
      <c r="P1048" s="1"/>
      <c r="Q1048" s="1"/>
      <c r="R1048" s="1"/>
      <c r="S1048" s="1"/>
      <c r="T1048" s="1"/>
      <c r="U1048" s="1"/>
      <c r="V1048" s="1"/>
      <c r="W1048" s="1"/>
      <c r="X1048" s="1"/>
      <c r="Y1048" s="1"/>
      <c r="Z1048" s="1"/>
      <c r="AA1048" s="1"/>
      <c r="AB1048" s="1"/>
      <c r="AC1048" s="1"/>
      <c r="AD1048" s="1"/>
    </row>
    <row r="1049" spans="1:30" ht="15.75" customHeight="1" x14ac:dyDescent="0.25">
      <c r="A1049" s="1"/>
      <c r="B1049" s="2"/>
      <c r="C1049" s="1"/>
      <c r="D1049" s="1"/>
      <c r="E1049" s="3"/>
      <c r="F1049" s="1"/>
      <c r="G1049" s="1"/>
      <c r="H1049" s="3"/>
      <c r="I1049" s="1"/>
      <c r="J1049" s="1"/>
      <c r="K1049" s="1"/>
      <c r="L1049" s="1"/>
      <c r="M1049" s="1"/>
      <c r="N1049" s="1"/>
      <c r="O1049" s="1"/>
      <c r="P1049" s="1"/>
      <c r="Q1049" s="1"/>
      <c r="R1049" s="1"/>
      <c r="S1049" s="1"/>
      <c r="T1049" s="1"/>
      <c r="U1049" s="1"/>
      <c r="V1049" s="1"/>
      <c r="W1049" s="1"/>
      <c r="X1049" s="1"/>
      <c r="Y1049" s="1"/>
      <c r="Z1049" s="1"/>
      <c r="AA1049" s="1"/>
      <c r="AB1049" s="1"/>
      <c r="AC1049" s="1"/>
      <c r="AD1049" s="1"/>
    </row>
    <row r="1050" spans="1:30" ht="15.75" customHeight="1" x14ac:dyDescent="0.25">
      <c r="A1050" s="1"/>
      <c r="B1050" s="2"/>
      <c r="C1050" s="1"/>
      <c r="D1050" s="1"/>
      <c r="E1050" s="3"/>
      <c r="F1050" s="1"/>
      <c r="G1050" s="1"/>
      <c r="H1050" s="3"/>
      <c r="I1050" s="1"/>
      <c r="J1050" s="1"/>
      <c r="K1050" s="1"/>
      <c r="L1050" s="1"/>
      <c r="M1050" s="1"/>
      <c r="N1050" s="1"/>
      <c r="O1050" s="1"/>
      <c r="P1050" s="1"/>
      <c r="Q1050" s="1"/>
      <c r="R1050" s="1"/>
      <c r="S1050" s="1"/>
      <c r="T1050" s="1"/>
      <c r="U1050" s="1"/>
      <c r="V1050" s="1"/>
      <c r="W1050" s="1"/>
      <c r="X1050" s="1"/>
      <c r="Y1050" s="1"/>
      <c r="Z1050" s="1"/>
      <c r="AA1050" s="1"/>
      <c r="AB1050" s="1"/>
      <c r="AC1050" s="1"/>
      <c r="AD1050" s="1"/>
    </row>
    <row r="1051" spans="1:30" ht="15.75" customHeight="1" x14ac:dyDescent="0.25">
      <c r="A1051" s="1"/>
      <c r="B1051" s="2"/>
      <c r="C1051" s="1"/>
      <c r="D1051" s="1"/>
      <c r="E1051" s="3"/>
      <c r="F1051" s="1"/>
      <c r="G1051" s="1"/>
      <c r="H1051" s="3"/>
      <c r="I1051" s="1"/>
      <c r="J1051" s="1"/>
      <c r="K1051" s="1"/>
      <c r="L1051" s="1"/>
      <c r="M1051" s="1"/>
      <c r="N1051" s="1"/>
      <c r="O1051" s="1"/>
      <c r="P1051" s="1"/>
      <c r="Q1051" s="1"/>
      <c r="R1051" s="1"/>
      <c r="S1051" s="1"/>
      <c r="T1051" s="1"/>
      <c r="U1051" s="1"/>
      <c r="V1051" s="1"/>
      <c r="W1051" s="1"/>
      <c r="X1051" s="1"/>
      <c r="Y1051" s="1"/>
      <c r="Z1051" s="1"/>
      <c r="AA1051" s="1"/>
      <c r="AB1051" s="1"/>
      <c r="AC1051" s="1"/>
      <c r="AD1051" s="1"/>
    </row>
    <row r="1052" spans="1:30" ht="15.75" customHeight="1" x14ac:dyDescent="0.25">
      <c r="A1052" s="1"/>
      <c r="B1052" s="2"/>
      <c r="C1052" s="1"/>
      <c r="D1052" s="1"/>
      <c r="E1052" s="3"/>
      <c r="F1052" s="1"/>
      <c r="G1052" s="1"/>
      <c r="H1052" s="3"/>
      <c r="I1052" s="1"/>
      <c r="J1052" s="1"/>
      <c r="K1052" s="1"/>
      <c r="L1052" s="1"/>
      <c r="M1052" s="1"/>
      <c r="N1052" s="1"/>
      <c r="O1052" s="1"/>
      <c r="P1052" s="1"/>
      <c r="Q1052" s="1"/>
      <c r="R1052" s="1"/>
      <c r="S1052" s="1"/>
      <c r="T1052" s="1"/>
      <c r="U1052" s="1"/>
      <c r="V1052" s="1"/>
      <c r="W1052" s="1"/>
      <c r="X1052" s="1"/>
      <c r="Y1052" s="1"/>
      <c r="Z1052" s="1"/>
      <c r="AA1052" s="1"/>
      <c r="AB1052" s="1"/>
      <c r="AC1052" s="1"/>
      <c r="AD1052" s="1"/>
    </row>
    <row r="1053" spans="1:30" ht="15.75" customHeight="1" x14ac:dyDescent="0.25">
      <c r="A1053" s="1"/>
      <c r="B1053" s="2"/>
      <c r="C1053" s="1"/>
      <c r="D1053" s="1"/>
      <c r="E1053" s="3"/>
      <c r="F1053" s="1"/>
      <c r="G1053" s="1"/>
      <c r="H1053" s="3"/>
      <c r="I1053" s="1"/>
      <c r="J1053" s="1"/>
      <c r="K1053" s="1"/>
      <c r="L1053" s="1"/>
      <c r="M1053" s="1"/>
      <c r="N1053" s="1"/>
      <c r="O1053" s="1"/>
      <c r="P1053" s="1"/>
      <c r="Q1053" s="1"/>
      <c r="R1053" s="1"/>
      <c r="S1053" s="1"/>
      <c r="T1053" s="1"/>
      <c r="U1053" s="1"/>
      <c r="V1053" s="1"/>
      <c r="W1053" s="1"/>
      <c r="X1053" s="1"/>
      <c r="Y1053" s="1"/>
      <c r="Z1053" s="1"/>
      <c r="AA1053" s="1"/>
      <c r="AB1053" s="1"/>
      <c r="AC1053" s="1"/>
      <c r="AD1053" s="1"/>
    </row>
    <row r="1054" spans="1:30" ht="15.75" customHeight="1" x14ac:dyDescent="0.25">
      <c r="A1054" s="1"/>
      <c r="B1054" s="2"/>
      <c r="C1054" s="1"/>
      <c r="D1054" s="1"/>
      <c r="E1054" s="3"/>
      <c r="F1054" s="1"/>
      <c r="G1054" s="1"/>
      <c r="H1054" s="3"/>
      <c r="I1054" s="1"/>
      <c r="J1054" s="1"/>
      <c r="K1054" s="1"/>
      <c r="L1054" s="1"/>
      <c r="M1054" s="1"/>
      <c r="N1054" s="1"/>
      <c r="O1054" s="1"/>
      <c r="P1054" s="1"/>
      <c r="Q1054" s="1"/>
      <c r="R1054" s="1"/>
      <c r="S1054" s="1"/>
      <c r="T1054" s="1"/>
      <c r="U1054" s="1"/>
      <c r="V1054" s="1"/>
      <c r="W1054" s="1"/>
      <c r="X1054" s="1"/>
      <c r="Y1054" s="1"/>
      <c r="Z1054" s="1"/>
      <c r="AA1054" s="1"/>
      <c r="AB1054" s="1"/>
      <c r="AC1054" s="1"/>
      <c r="AD1054" s="1"/>
    </row>
  </sheetData>
  <autoFilter ref="A19:L19" xr:uid="{00000000-0009-0000-0000-000000000000}"/>
  <mergeCells count="18">
    <mergeCell ref="A12:L12"/>
    <mergeCell ref="A13:L13"/>
    <mergeCell ref="A15:L15"/>
    <mergeCell ref="A17:A18"/>
    <mergeCell ref="B17:B18"/>
    <mergeCell ref="D17:D18"/>
    <mergeCell ref="L17:L18"/>
    <mergeCell ref="E17:G17"/>
    <mergeCell ref="H17:J17"/>
    <mergeCell ref="C17:C18"/>
    <mergeCell ref="A83:C83"/>
    <mergeCell ref="E87:F87"/>
    <mergeCell ref="A23:C23"/>
    <mergeCell ref="A82:C82"/>
    <mergeCell ref="E31:G33"/>
    <mergeCell ref="E35:G37"/>
    <mergeCell ref="E75:G76"/>
    <mergeCell ref="E79:G79"/>
  </mergeCells>
  <printOptions horizontalCentered="1"/>
  <pageMargins left="0" right="0" top="0" bottom="0" header="0" footer="0"/>
  <pageSetup paperSize="9" scale="69" fitToHeight="0" orientation="landscape" r:id="rId1"/>
  <headerFooter>
    <oddFooter>Сторінка &amp;P із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D953"/>
  <sheetViews>
    <sheetView tabSelected="1" topLeftCell="A55" zoomScaleNormal="100" workbookViewId="0">
      <pane xSplit="3" topLeftCell="D1" activePane="topRight" state="frozen"/>
      <selection pane="topRight" activeCell="F23" sqref="F23"/>
    </sheetView>
  </sheetViews>
  <sheetFormatPr defaultColWidth="12.625" defaultRowHeight="15" customHeight="1" x14ac:dyDescent="0.2"/>
  <cols>
    <col min="1" max="1" width="10" customWidth="1"/>
    <col min="2" max="2" width="5.125" customWidth="1"/>
    <col min="3" max="3" width="47.375" customWidth="1"/>
    <col min="4" max="4" width="96.25" customWidth="1"/>
    <col min="5" max="5" width="8.25" customWidth="1"/>
    <col min="6" max="26" width="6.75" customWidth="1"/>
  </cols>
  <sheetData>
    <row r="1" spans="1:26" ht="15.75" customHeight="1" x14ac:dyDescent="0.2">
      <c r="A1" s="239" t="s">
        <v>94</v>
      </c>
      <c r="B1" s="225"/>
      <c r="C1" s="225"/>
      <c r="D1" s="225"/>
      <c r="E1" s="6"/>
      <c r="F1" s="6"/>
      <c r="G1" s="6"/>
      <c r="H1" s="6"/>
      <c r="I1" s="6"/>
      <c r="J1" s="6"/>
      <c r="K1" s="6"/>
      <c r="L1" s="6"/>
      <c r="M1" s="6"/>
      <c r="N1" s="6"/>
      <c r="O1" s="6"/>
      <c r="P1" s="6"/>
      <c r="Q1" s="6"/>
      <c r="R1" s="6"/>
      <c r="S1" s="6"/>
      <c r="T1" s="6"/>
      <c r="U1" s="6"/>
      <c r="V1" s="6"/>
      <c r="W1" s="6"/>
      <c r="X1" s="6"/>
      <c r="Y1" s="6"/>
      <c r="Z1" s="6"/>
    </row>
    <row r="2" spans="1:26" ht="15.75" customHeight="1" x14ac:dyDescent="0.2">
      <c r="A2" s="239" t="s">
        <v>149</v>
      </c>
      <c r="B2" s="225"/>
      <c r="C2" s="225"/>
      <c r="D2" s="225"/>
      <c r="E2" s="6"/>
      <c r="F2" s="6"/>
      <c r="G2" s="6"/>
      <c r="H2" s="6"/>
      <c r="I2" s="6"/>
      <c r="J2" s="6"/>
      <c r="K2" s="6"/>
      <c r="L2" s="6"/>
      <c r="M2" s="6"/>
      <c r="N2" s="6"/>
      <c r="O2" s="6"/>
      <c r="P2" s="6"/>
      <c r="Q2" s="6"/>
      <c r="R2" s="6"/>
      <c r="S2" s="6"/>
      <c r="T2" s="6"/>
      <c r="U2" s="6"/>
      <c r="V2" s="6"/>
      <c r="W2" s="6"/>
      <c r="X2" s="6"/>
      <c r="Y2" s="6"/>
      <c r="Z2" s="6"/>
    </row>
    <row r="3" spans="1:26" ht="15.75" customHeight="1" x14ac:dyDescent="0.2">
      <c r="A3" s="7"/>
      <c r="B3" s="7"/>
      <c r="C3" s="7"/>
      <c r="D3" s="7"/>
      <c r="E3" s="6"/>
      <c r="F3" s="6"/>
      <c r="G3" s="6"/>
      <c r="H3" s="6"/>
      <c r="I3" s="6"/>
      <c r="J3" s="6"/>
      <c r="K3" s="6"/>
      <c r="L3" s="6"/>
      <c r="M3" s="6"/>
      <c r="N3" s="6"/>
      <c r="O3" s="6"/>
      <c r="P3" s="6"/>
      <c r="Q3" s="6"/>
      <c r="R3" s="6"/>
      <c r="S3" s="6"/>
      <c r="T3" s="6"/>
      <c r="U3" s="6"/>
      <c r="V3" s="6"/>
      <c r="W3" s="6"/>
      <c r="X3" s="6"/>
      <c r="Y3" s="6"/>
      <c r="Z3" s="6"/>
    </row>
    <row r="4" spans="1:26" ht="15.75" thickBot="1" x14ac:dyDescent="0.3">
      <c r="A4" s="9"/>
      <c r="B4" s="10"/>
      <c r="C4" s="11"/>
      <c r="D4" s="14"/>
      <c r="E4" s="1"/>
      <c r="F4" s="1"/>
      <c r="G4" s="1"/>
      <c r="H4" s="1"/>
      <c r="I4" s="1"/>
      <c r="J4" s="1"/>
      <c r="K4" s="1"/>
      <c r="L4" s="1"/>
      <c r="M4" s="1"/>
      <c r="N4" s="1"/>
      <c r="O4" s="1"/>
      <c r="P4" s="1"/>
      <c r="Q4" s="1"/>
      <c r="R4" s="1"/>
      <c r="S4" s="1"/>
      <c r="T4" s="1"/>
      <c r="U4" s="1"/>
      <c r="V4" s="1"/>
      <c r="W4" s="1"/>
      <c r="X4" s="1"/>
      <c r="Y4" s="1"/>
      <c r="Z4" s="1"/>
    </row>
    <row r="5" spans="1:26" ht="35.25" customHeight="1" x14ac:dyDescent="0.25">
      <c r="A5" s="242" t="s">
        <v>129</v>
      </c>
      <c r="B5" s="244" t="s">
        <v>4</v>
      </c>
      <c r="C5" s="274" t="s">
        <v>5</v>
      </c>
      <c r="D5" s="275" t="s">
        <v>150</v>
      </c>
      <c r="E5" s="1"/>
      <c r="F5" s="1"/>
      <c r="G5" s="1"/>
      <c r="H5" s="1"/>
      <c r="I5" s="1"/>
      <c r="J5" s="1"/>
      <c r="K5" s="1"/>
      <c r="L5" s="1"/>
      <c r="M5" s="1"/>
      <c r="N5" s="1"/>
      <c r="O5" s="1"/>
      <c r="P5" s="1"/>
      <c r="Q5" s="1"/>
      <c r="R5" s="1"/>
    </row>
    <row r="6" spans="1:26" ht="35.25" customHeight="1" thickBot="1" x14ac:dyDescent="0.3">
      <c r="A6" s="243"/>
      <c r="B6" s="245"/>
      <c r="C6" s="247"/>
      <c r="D6" s="276"/>
      <c r="E6" s="1"/>
      <c r="F6" s="1"/>
      <c r="G6" s="1"/>
      <c r="H6" s="1"/>
      <c r="I6" s="1"/>
      <c r="J6" s="1"/>
      <c r="K6" s="1"/>
      <c r="L6" s="1"/>
      <c r="M6" s="1"/>
      <c r="N6" s="1"/>
      <c r="O6" s="1"/>
      <c r="P6" s="1"/>
      <c r="Q6" s="1"/>
      <c r="R6" s="1"/>
    </row>
    <row r="7" spans="1:26" s="187" customFormat="1" ht="136.5" customHeight="1" thickBot="1" x14ac:dyDescent="0.3">
      <c r="A7" s="253" t="s">
        <v>148</v>
      </c>
      <c r="B7" s="254"/>
      <c r="C7" s="254"/>
      <c r="D7" s="255"/>
      <c r="E7" s="1"/>
      <c r="F7" s="1"/>
      <c r="G7" s="1"/>
      <c r="H7" s="1"/>
      <c r="I7" s="1"/>
      <c r="J7" s="1"/>
      <c r="K7" s="1"/>
      <c r="L7" s="1"/>
      <c r="M7" s="1"/>
      <c r="N7" s="1"/>
      <c r="O7" s="1"/>
      <c r="P7" s="1"/>
      <c r="Q7" s="1"/>
      <c r="R7" s="1"/>
    </row>
    <row r="8" spans="1:26" ht="15.75" customHeight="1" x14ac:dyDescent="0.25">
      <c r="A8" s="26" t="s">
        <v>13</v>
      </c>
      <c r="B8" s="27" t="s">
        <v>14</v>
      </c>
      <c r="C8" s="28" t="s">
        <v>15</v>
      </c>
      <c r="D8" s="33"/>
      <c r="E8" s="1"/>
      <c r="F8" s="1"/>
      <c r="G8" s="1"/>
      <c r="H8" s="1"/>
      <c r="I8" s="1"/>
      <c r="J8" s="1"/>
      <c r="K8" s="1"/>
      <c r="L8" s="1"/>
      <c r="M8" s="1"/>
      <c r="N8" s="1"/>
      <c r="O8" s="1"/>
      <c r="P8" s="1"/>
      <c r="Q8" s="1"/>
      <c r="R8" s="1"/>
    </row>
    <row r="9" spans="1:26" ht="39.75" customHeight="1" thickBot="1" x14ac:dyDescent="0.3">
      <c r="A9" s="35" t="s">
        <v>16</v>
      </c>
      <c r="B9" s="36" t="s">
        <v>17</v>
      </c>
      <c r="C9" s="37" t="s">
        <v>18</v>
      </c>
      <c r="D9" s="214" t="s">
        <v>140</v>
      </c>
      <c r="E9" s="1"/>
      <c r="F9" s="1"/>
      <c r="G9" s="1"/>
      <c r="H9" s="1"/>
      <c r="I9" s="1"/>
      <c r="J9" s="1"/>
      <c r="K9" s="1"/>
      <c r="L9" s="1"/>
      <c r="M9" s="1"/>
      <c r="N9" s="1"/>
      <c r="O9" s="1"/>
      <c r="P9" s="1"/>
      <c r="Q9" s="1"/>
      <c r="R9" s="1"/>
    </row>
    <row r="10" spans="1:26" ht="15.75" customHeight="1" thickBot="1" x14ac:dyDescent="0.3">
      <c r="A10" s="43" t="s">
        <v>20</v>
      </c>
      <c r="B10" s="44"/>
      <c r="C10" s="146"/>
      <c r="D10" s="50"/>
      <c r="E10" s="1"/>
      <c r="F10" s="1"/>
      <c r="G10" s="1"/>
      <c r="H10" s="1"/>
      <c r="I10" s="1"/>
      <c r="J10" s="1"/>
      <c r="K10" s="1"/>
      <c r="L10" s="1"/>
      <c r="M10" s="1"/>
      <c r="N10" s="1"/>
      <c r="O10" s="1"/>
      <c r="P10" s="1"/>
      <c r="Q10" s="1"/>
      <c r="R10" s="1"/>
    </row>
    <row r="11" spans="1:26" ht="15.75" customHeight="1" x14ac:dyDescent="0.25">
      <c r="A11" s="256"/>
      <c r="B11" s="225"/>
      <c r="C11" s="257"/>
      <c r="D11" s="55"/>
      <c r="E11" s="1"/>
      <c r="F11" s="1"/>
      <c r="G11" s="1"/>
      <c r="H11" s="1"/>
      <c r="I11" s="1"/>
      <c r="J11" s="1"/>
      <c r="K11" s="1"/>
      <c r="L11" s="1"/>
      <c r="M11" s="1"/>
      <c r="N11" s="1"/>
      <c r="O11" s="1"/>
      <c r="P11" s="1"/>
      <c r="Q11" s="1"/>
      <c r="R11" s="1"/>
    </row>
    <row r="12" spans="1:26" ht="155.25" customHeight="1" thickBot="1" x14ac:dyDescent="0.3">
      <c r="A12" s="56" t="s">
        <v>13</v>
      </c>
      <c r="B12" s="57" t="s">
        <v>21</v>
      </c>
      <c r="C12" s="58" t="s">
        <v>22</v>
      </c>
      <c r="D12" s="157" t="s">
        <v>136</v>
      </c>
      <c r="E12" s="147"/>
      <c r="F12" s="1"/>
      <c r="G12" s="1"/>
      <c r="H12" s="1"/>
      <c r="I12" s="1"/>
      <c r="J12" s="1"/>
      <c r="K12" s="1"/>
      <c r="L12" s="1"/>
      <c r="M12" s="1"/>
      <c r="N12" s="1"/>
      <c r="O12" s="1"/>
      <c r="P12" s="1"/>
      <c r="Q12" s="1"/>
      <c r="R12" s="1"/>
    </row>
    <row r="13" spans="1:26" s="156" customFormat="1" ht="15.75" customHeight="1" thickBot="1" x14ac:dyDescent="0.3">
      <c r="A13" s="168" t="s">
        <v>16</v>
      </c>
      <c r="B13" s="169" t="s">
        <v>17</v>
      </c>
      <c r="C13" s="148" t="s">
        <v>143</v>
      </c>
      <c r="D13" s="170"/>
      <c r="E13" s="171"/>
      <c r="F13" s="171"/>
      <c r="G13" s="171"/>
      <c r="H13" s="171"/>
      <c r="I13" s="171"/>
      <c r="J13" s="171"/>
      <c r="K13" s="171"/>
      <c r="L13" s="171"/>
      <c r="M13" s="171"/>
      <c r="N13" s="171"/>
      <c r="O13" s="171"/>
      <c r="P13" s="171"/>
      <c r="Q13" s="171"/>
      <c r="R13" s="171"/>
    </row>
    <row r="14" spans="1:26" s="156" customFormat="1" ht="22.5" customHeight="1" thickBot="1" x14ac:dyDescent="0.3">
      <c r="A14" s="168" t="s">
        <v>107</v>
      </c>
      <c r="B14" s="169" t="s">
        <v>24</v>
      </c>
      <c r="C14" s="148" t="s">
        <v>145</v>
      </c>
      <c r="D14" s="170"/>
      <c r="E14" s="171"/>
      <c r="F14" s="171"/>
      <c r="G14" s="171"/>
      <c r="H14" s="171"/>
      <c r="I14" s="171"/>
      <c r="J14" s="171"/>
      <c r="K14" s="171"/>
      <c r="L14" s="171"/>
      <c r="M14" s="171"/>
      <c r="N14" s="171"/>
      <c r="O14" s="171"/>
      <c r="P14" s="171"/>
      <c r="Q14" s="171"/>
      <c r="R14" s="171"/>
    </row>
    <row r="15" spans="1:26" s="156" customFormat="1" ht="66" customHeight="1" x14ac:dyDescent="0.25">
      <c r="A15" s="161" t="s">
        <v>23</v>
      </c>
      <c r="B15" s="164" t="s">
        <v>102</v>
      </c>
      <c r="C15" s="163" t="s">
        <v>25</v>
      </c>
      <c r="D15" s="266" t="s">
        <v>125</v>
      </c>
      <c r="E15" s="172"/>
      <c r="F15" s="171"/>
      <c r="G15" s="171"/>
      <c r="H15" s="171"/>
      <c r="I15" s="171"/>
      <c r="J15" s="171"/>
      <c r="K15" s="171"/>
      <c r="L15" s="171"/>
      <c r="M15" s="171"/>
      <c r="N15" s="171"/>
      <c r="O15" s="171"/>
      <c r="P15" s="171"/>
      <c r="Q15" s="171"/>
      <c r="R15" s="171"/>
    </row>
    <row r="16" spans="1:26" s="156" customFormat="1" ht="66" customHeight="1" x14ac:dyDescent="0.25">
      <c r="A16" s="173" t="s">
        <v>23</v>
      </c>
      <c r="B16" s="174" t="s">
        <v>103</v>
      </c>
      <c r="C16" s="163" t="s">
        <v>25</v>
      </c>
      <c r="D16" s="267"/>
      <c r="E16" s="172"/>
      <c r="F16" s="171"/>
      <c r="G16" s="171"/>
      <c r="H16" s="171"/>
      <c r="I16" s="171"/>
      <c r="J16" s="171"/>
      <c r="K16" s="171"/>
      <c r="L16" s="171"/>
      <c r="M16" s="171"/>
      <c r="N16" s="171"/>
      <c r="O16" s="171"/>
      <c r="P16" s="171"/>
      <c r="Q16" s="171"/>
      <c r="R16" s="171"/>
    </row>
    <row r="17" spans="1:30" s="156" customFormat="1" ht="66" customHeight="1" thickBot="1" x14ac:dyDescent="0.3">
      <c r="A17" s="175" t="s">
        <v>23</v>
      </c>
      <c r="B17" s="176" t="s">
        <v>104</v>
      </c>
      <c r="C17" s="166" t="s">
        <v>25</v>
      </c>
      <c r="D17" s="268"/>
      <c r="E17" s="172"/>
      <c r="F17" s="171"/>
      <c r="G17" s="171"/>
      <c r="H17" s="171"/>
      <c r="I17" s="171"/>
      <c r="J17" s="171"/>
      <c r="K17" s="171"/>
      <c r="L17" s="171"/>
      <c r="M17" s="171"/>
      <c r="N17" s="171"/>
      <c r="O17" s="171"/>
      <c r="P17" s="171"/>
      <c r="Q17" s="171"/>
      <c r="R17" s="171"/>
    </row>
    <row r="18" spans="1:30" s="156" customFormat="1" ht="17.25" customHeight="1" thickBot="1" x14ac:dyDescent="0.3">
      <c r="A18" s="158" t="s">
        <v>99</v>
      </c>
      <c r="B18" s="159" t="s">
        <v>27</v>
      </c>
      <c r="C18" s="160" t="s">
        <v>100</v>
      </c>
      <c r="D18" s="170"/>
      <c r="E18" s="172"/>
      <c r="F18" s="171"/>
      <c r="G18" s="171"/>
      <c r="H18" s="171"/>
      <c r="I18" s="171"/>
      <c r="J18" s="171"/>
      <c r="K18" s="171"/>
      <c r="L18" s="171"/>
      <c r="M18" s="171"/>
      <c r="N18" s="171"/>
      <c r="O18" s="171"/>
      <c r="P18" s="171"/>
      <c r="Q18" s="171"/>
      <c r="R18" s="171"/>
    </row>
    <row r="19" spans="1:30" s="156" customFormat="1" ht="93" customHeight="1" x14ac:dyDescent="0.25">
      <c r="A19" s="161" t="s">
        <v>23</v>
      </c>
      <c r="B19" s="215" t="s">
        <v>108</v>
      </c>
      <c r="C19" s="163" t="s">
        <v>101</v>
      </c>
      <c r="D19" s="269" t="s">
        <v>147</v>
      </c>
      <c r="E19" s="172"/>
      <c r="F19" s="171"/>
      <c r="G19" s="171"/>
      <c r="H19" s="171"/>
      <c r="I19" s="171"/>
      <c r="J19" s="171"/>
      <c r="K19" s="171"/>
      <c r="L19" s="171"/>
      <c r="M19" s="171"/>
      <c r="N19" s="171"/>
      <c r="O19" s="171"/>
      <c r="P19" s="171"/>
      <c r="Q19" s="171"/>
      <c r="R19" s="171"/>
    </row>
    <row r="20" spans="1:30" s="156" customFormat="1" ht="93" customHeight="1" x14ac:dyDescent="0.25">
      <c r="A20" s="161" t="s">
        <v>23</v>
      </c>
      <c r="B20" s="217" t="s">
        <v>109</v>
      </c>
      <c r="C20" s="163" t="s">
        <v>101</v>
      </c>
      <c r="D20" s="270"/>
      <c r="E20" s="172"/>
      <c r="F20" s="171"/>
      <c r="G20" s="171"/>
      <c r="H20" s="171"/>
      <c r="I20" s="171"/>
      <c r="J20" s="171"/>
      <c r="K20" s="171"/>
      <c r="L20" s="171"/>
      <c r="M20" s="171"/>
      <c r="N20" s="171"/>
      <c r="O20" s="171"/>
      <c r="P20" s="171"/>
      <c r="Q20" s="171"/>
      <c r="R20" s="171"/>
    </row>
    <row r="21" spans="1:30" s="156" customFormat="1" ht="93" customHeight="1" thickBot="1" x14ac:dyDescent="0.3">
      <c r="A21" s="165" t="s">
        <v>23</v>
      </c>
      <c r="B21" s="216" t="s">
        <v>110</v>
      </c>
      <c r="C21" s="166" t="s">
        <v>101</v>
      </c>
      <c r="D21" s="271"/>
      <c r="E21" s="171"/>
      <c r="F21" s="171"/>
      <c r="G21" s="171"/>
      <c r="H21" s="171"/>
      <c r="I21" s="171"/>
      <c r="J21" s="171"/>
      <c r="K21" s="171"/>
      <c r="L21" s="171"/>
      <c r="M21" s="171"/>
      <c r="N21" s="171"/>
      <c r="O21" s="171"/>
      <c r="P21" s="171"/>
      <c r="Q21" s="171"/>
      <c r="R21" s="171"/>
    </row>
    <row r="22" spans="1:30" s="156" customFormat="1" ht="19.5" customHeight="1" thickBot="1" x14ac:dyDescent="0.3">
      <c r="A22" s="158" t="s">
        <v>99</v>
      </c>
      <c r="B22" s="159" t="s">
        <v>28</v>
      </c>
      <c r="C22" s="160" t="s">
        <v>105</v>
      </c>
      <c r="D22" s="170"/>
      <c r="E22" s="171"/>
      <c r="F22" s="171"/>
      <c r="G22" s="171"/>
      <c r="H22" s="171"/>
      <c r="I22" s="171"/>
      <c r="J22" s="171"/>
      <c r="K22" s="171"/>
      <c r="L22" s="171"/>
      <c r="M22" s="171"/>
      <c r="N22" s="171"/>
      <c r="O22" s="171"/>
      <c r="P22" s="171"/>
      <c r="Q22" s="171"/>
      <c r="R22" s="171"/>
    </row>
    <row r="23" spans="1:30" s="156" customFormat="1" ht="136.5" customHeight="1" x14ac:dyDescent="0.25">
      <c r="A23" s="161" t="s">
        <v>23</v>
      </c>
      <c r="B23" s="215" t="s">
        <v>111</v>
      </c>
      <c r="C23" s="163" t="s">
        <v>101</v>
      </c>
      <c r="D23" s="269" t="s">
        <v>146</v>
      </c>
      <c r="E23" s="171"/>
      <c r="F23" s="171"/>
      <c r="G23" s="171"/>
      <c r="H23" s="171"/>
      <c r="I23" s="171"/>
      <c r="J23" s="171"/>
      <c r="K23" s="171"/>
      <c r="L23" s="171"/>
      <c r="M23" s="171"/>
      <c r="N23" s="171"/>
      <c r="O23" s="171"/>
      <c r="P23" s="171"/>
      <c r="Q23" s="171"/>
      <c r="R23" s="171"/>
    </row>
    <row r="24" spans="1:30" s="156" customFormat="1" ht="98.25" customHeight="1" x14ac:dyDescent="0.25">
      <c r="A24" s="161" t="s">
        <v>23</v>
      </c>
      <c r="B24" s="217" t="s">
        <v>112</v>
      </c>
      <c r="C24" s="163" t="s">
        <v>101</v>
      </c>
      <c r="D24" s="270"/>
      <c r="E24" s="171"/>
      <c r="F24" s="171"/>
      <c r="G24" s="171"/>
      <c r="H24" s="171"/>
      <c r="I24" s="171"/>
      <c r="J24" s="171"/>
      <c r="K24" s="171"/>
      <c r="L24" s="171"/>
      <c r="M24" s="171"/>
      <c r="N24" s="171"/>
      <c r="O24" s="171"/>
      <c r="P24" s="171"/>
      <c r="Q24" s="171"/>
      <c r="R24" s="171"/>
    </row>
    <row r="25" spans="1:30" s="156" customFormat="1" ht="99.75" customHeight="1" thickBot="1" x14ac:dyDescent="0.3">
      <c r="A25" s="161" t="s">
        <v>23</v>
      </c>
      <c r="B25" s="162" t="s">
        <v>113</v>
      </c>
      <c r="C25" s="163" t="s">
        <v>101</v>
      </c>
      <c r="D25" s="271"/>
      <c r="E25" s="171"/>
      <c r="F25" s="171"/>
      <c r="G25" s="171"/>
      <c r="H25" s="171"/>
      <c r="I25" s="171"/>
      <c r="J25" s="171"/>
      <c r="K25" s="171"/>
      <c r="L25" s="171"/>
      <c r="M25" s="171"/>
      <c r="N25" s="171"/>
      <c r="O25" s="171"/>
      <c r="P25" s="171"/>
      <c r="Q25" s="171"/>
      <c r="R25" s="171"/>
    </row>
    <row r="26" spans="1:30" s="156" customFormat="1" ht="18" customHeight="1" thickBot="1" x14ac:dyDescent="0.3">
      <c r="A26" s="90" t="s">
        <v>144</v>
      </c>
      <c r="B26" s="91"/>
      <c r="C26" s="92"/>
      <c r="D26" s="93"/>
      <c r="E26" s="171"/>
      <c r="F26" s="202"/>
      <c r="G26" s="201"/>
      <c r="H26" s="202"/>
      <c r="I26" s="203"/>
      <c r="J26" s="201"/>
      <c r="K26" s="201"/>
      <c r="L26" s="204"/>
      <c r="M26" s="205"/>
      <c r="N26" s="205"/>
      <c r="O26" s="6"/>
      <c r="P26" s="6"/>
      <c r="Q26" s="6"/>
      <c r="R26" s="6"/>
      <c r="S26" s="6"/>
      <c r="T26" s="6"/>
      <c r="U26" s="6"/>
      <c r="V26" s="6"/>
      <c r="W26" s="6"/>
      <c r="X26" s="6"/>
      <c r="Y26" s="6"/>
      <c r="Z26" s="6"/>
      <c r="AA26" s="6"/>
      <c r="AB26" s="6"/>
      <c r="AC26" s="6"/>
      <c r="AD26" s="6"/>
    </row>
    <row r="27" spans="1:30" ht="15.75" customHeight="1" thickBot="1" x14ac:dyDescent="0.3">
      <c r="A27" s="64" t="s">
        <v>16</v>
      </c>
      <c r="B27" s="65" t="s">
        <v>29</v>
      </c>
      <c r="C27" s="148" t="s">
        <v>30</v>
      </c>
      <c r="D27" s="70"/>
      <c r="E27" s="1"/>
      <c r="F27" s="1"/>
      <c r="G27" s="1"/>
      <c r="H27" s="1"/>
      <c r="I27" s="1"/>
      <c r="J27" s="1"/>
      <c r="K27" s="1"/>
      <c r="L27" s="1"/>
      <c r="M27" s="1"/>
      <c r="N27" s="1"/>
      <c r="O27" s="1"/>
      <c r="P27" s="1"/>
      <c r="Q27" s="1"/>
      <c r="R27" s="1"/>
    </row>
    <row r="28" spans="1:30" ht="97.5" customHeight="1" x14ac:dyDescent="0.25">
      <c r="A28" s="72" t="s">
        <v>23</v>
      </c>
      <c r="B28" s="73" t="s">
        <v>31</v>
      </c>
      <c r="C28" s="163" t="s">
        <v>115</v>
      </c>
      <c r="D28" s="261" t="s">
        <v>141</v>
      </c>
      <c r="E28" s="1"/>
      <c r="F28" s="1"/>
      <c r="G28" s="1"/>
      <c r="H28" s="1"/>
      <c r="I28" s="1"/>
      <c r="J28" s="1"/>
      <c r="K28" s="1"/>
      <c r="L28" s="1"/>
      <c r="M28" s="1"/>
      <c r="N28" s="1"/>
      <c r="O28" s="1"/>
      <c r="P28" s="1"/>
      <c r="Q28" s="1"/>
      <c r="R28" s="1"/>
    </row>
    <row r="29" spans="1:30" ht="97.5" customHeight="1" thickBot="1" x14ac:dyDescent="0.3">
      <c r="A29" s="80" t="s">
        <v>23</v>
      </c>
      <c r="B29" s="81" t="s">
        <v>32</v>
      </c>
      <c r="C29" s="74" t="s">
        <v>100</v>
      </c>
      <c r="D29" s="262"/>
      <c r="E29" s="1"/>
      <c r="F29" s="1"/>
      <c r="G29" s="1"/>
      <c r="H29" s="1"/>
      <c r="I29" s="1"/>
      <c r="J29" s="1"/>
      <c r="K29" s="1"/>
      <c r="L29" s="1"/>
      <c r="M29" s="1"/>
      <c r="N29" s="1"/>
      <c r="O29" s="1"/>
      <c r="P29" s="1"/>
      <c r="Q29" s="1"/>
      <c r="R29" s="1"/>
    </row>
    <row r="30" spans="1:30" ht="15.75" customHeight="1" thickBot="1" x14ac:dyDescent="0.3">
      <c r="A30" s="90" t="s">
        <v>33</v>
      </c>
      <c r="B30" s="91"/>
      <c r="C30" s="92"/>
      <c r="D30" s="97"/>
      <c r="E30" s="1"/>
      <c r="F30" s="1"/>
      <c r="G30" s="1"/>
      <c r="H30" s="1"/>
      <c r="I30" s="1"/>
      <c r="J30" s="1"/>
      <c r="K30" s="1"/>
      <c r="L30" s="1"/>
      <c r="M30" s="1"/>
      <c r="N30" s="1"/>
      <c r="O30" s="1"/>
      <c r="P30" s="1"/>
      <c r="Q30" s="1"/>
      <c r="R30" s="1"/>
    </row>
    <row r="31" spans="1:30" ht="15.75" customHeight="1" thickBot="1" x14ac:dyDescent="0.3">
      <c r="A31" s="64" t="s">
        <v>16</v>
      </c>
      <c r="B31" s="65" t="s">
        <v>34</v>
      </c>
      <c r="C31" s="149" t="s">
        <v>35</v>
      </c>
      <c r="D31" s="70"/>
      <c r="E31" s="1"/>
      <c r="F31" s="1"/>
      <c r="G31" s="1"/>
      <c r="H31" s="1"/>
      <c r="I31" s="1"/>
      <c r="J31" s="1"/>
      <c r="K31" s="1"/>
      <c r="L31" s="1"/>
      <c r="M31" s="1"/>
      <c r="N31" s="1"/>
      <c r="O31" s="1"/>
      <c r="P31" s="1"/>
      <c r="Q31" s="1"/>
      <c r="R31" s="1"/>
    </row>
    <row r="32" spans="1:30" ht="51" customHeight="1" x14ac:dyDescent="0.25">
      <c r="A32" s="72" t="s">
        <v>23</v>
      </c>
      <c r="B32" s="73" t="s">
        <v>36</v>
      </c>
      <c r="C32" s="150" t="s">
        <v>37</v>
      </c>
      <c r="D32" s="258" t="s">
        <v>126</v>
      </c>
      <c r="E32" s="1"/>
      <c r="F32" s="1"/>
      <c r="G32" s="1"/>
      <c r="H32" s="1"/>
      <c r="I32" s="1"/>
      <c r="J32" s="1"/>
      <c r="K32" s="1"/>
      <c r="L32" s="1"/>
      <c r="M32" s="1"/>
      <c r="N32" s="1"/>
      <c r="O32" s="1"/>
      <c r="P32" s="1"/>
      <c r="Q32" s="1"/>
      <c r="R32" s="1"/>
    </row>
    <row r="33" spans="1:26" ht="51" customHeight="1" x14ac:dyDescent="0.25">
      <c r="A33" s="80" t="s">
        <v>23</v>
      </c>
      <c r="B33" s="81" t="s">
        <v>38</v>
      </c>
      <c r="C33" s="150" t="s">
        <v>37</v>
      </c>
      <c r="D33" s="263"/>
      <c r="E33" s="1"/>
      <c r="F33" s="1"/>
      <c r="G33" s="1"/>
      <c r="H33" s="1"/>
      <c r="I33" s="1"/>
      <c r="J33" s="1"/>
      <c r="K33" s="1"/>
      <c r="L33" s="1"/>
      <c r="M33" s="1"/>
      <c r="N33" s="1"/>
      <c r="O33" s="1"/>
      <c r="P33" s="1"/>
      <c r="Q33" s="1"/>
      <c r="R33" s="1"/>
    </row>
    <row r="34" spans="1:26" ht="51" customHeight="1" thickBot="1" x14ac:dyDescent="0.3">
      <c r="A34" s="82" t="s">
        <v>23</v>
      </c>
      <c r="B34" s="83" t="s">
        <v>39</v>
      </c>
      <c r="C34" s="150" t="s">
        <v>37</v>
      </c>
      <c r="D34" s="259"/>
      <c r="E34" s="1"/>
      <c r="F34" s="1"/>
      <c r="G34" s="1"/>
      <c r="H34" s="1"/>
      <c r="I34" s="1"/>
      <c r="J34" s="1"/>
      <c r="K34" s="1"/>
      <c r="L34" s="1"/>
      <c r="M34" s="1"/>
      <c r="N34" s="1"/>
      <c r="O34" s="1"/>
      <c r="P34" s="1"/>
      <c r="Q34" s="1"/>
      <c r="R34" s="1"/>
    </row>
    <row r="35" spans="1:26" ht="15.75" customHeight="1" thickBot="1" x14ac:dyDescent="0.3">
      <c r="A35" s="90" t="s">
        <v>40</v>
      </c>
      <c r="B35" s="91"/>
      <c r="C35" s="92"/>
      <c r="D35" s="97"/>
      <c r="E35" s="1"/>
      <c r="F35" s="1"/>
      <c r="G35" s="1"/>
      <c r="H35" s="1"/>
      <c r="I35" s="1"/>
      <c r="J35" s="1"/>
      <c r="K35" s="1"/>
      <c r="L35" s="1"/>
      <c r="M35" s="1"/>
      <c r="N35" s="1"/>
      <c r="O35" s="1"/>
      <c r="P35" s="1"/>
      <c r="Q35" s="1"/>
      <c r="R35" s="1"/>
    </row>
    <row r="36" spans="1:26" ht="36" customHeight="1" thickBot="1" x14ac:dyDescent="0.3">
      <c r="A36" s="64" t="s">
        <v>16</v>
      </c>
      <c r="B36" s="65" t="s">
        <v>41</v>
      </c>
      <c r="C36" s="149" t="s">
        <v>42</v>
      </c>
      <c r="D36" s="70"/>
      <c r="E36" s="1"/>
      <c r="F36" s="1"/>
      <c r="G36" s="1"/>
      <c r="H36" s="1"/>
      <c r="I36" s="1"/>
      <c r="J36" s="1"/>
      <c r="K36" s="1"/>
      <c r="L36" s="1"/>
      <c r="M36" s="1"/>
      <c r="N36" s="1"/>
      <c r="O36" s="1"/>
      <c r="P36" s="1"/>
      <c r="Q36" s="1"/>
      <c r="R36" s="1"/>
    </row>
    <row r="37" spans="1:26" ht="31.5" customHeight="1" x14ac:dyDescent="0.25">
      <c r="A37" s="72" t="s">
        <v>23</v>
      </c>
      <c r="B37" s="73" t="s">
        <v>43</v>
      </c>
      <c r="C37" s="150" t="s">
        <v>44</v>
      </c>
      <c r="D37" s="258" t="s">
        <v>127</v>
      </c>
      <c r="E37" s="1"/>
      <c r="F37" s="1"/>
      <c r="G37" s="1"/>
      <c r="H37" s="1"/>
      <c r="I37" s="1"/>
      <c r="J37" s="1"/>
      <c r="K37" s="1"/>
      <c r="L37" s="1"/>
      <c r="M37" s="1"/>
      <c r="N37" s="1"/>
      <c r="O37" s="1"/>
      <c r="P37" s="1"/>
      <c r="Q37" s="1"/>
      <c r="R37" s="1"/>
    </row>
    <row r="38" spans="1:26" ht="31.5" customHeight="1" x14ac:dyDescent="0.25">
      <c r="A38" s="80" t="s">
        <v>23</v>
      </c>
      <c r="B38" s="81" t="s">
        <v>45</v>
      </c>
      <c r="C38" s="150" t="s">
        <v>46</v>
      </c>
      <c r="D38" s="263"/>
      <c r="E38" s="1"/>
      <c r="F38" s="1"/>
      <c r="G38" s="1"/>
      <c r="H38" s="1"/>
      <c r="I38" s="1"/>
      <c r="J38" s="1"/>
      <c r="K38" s="1"/>
      <c r="L38" s="1"/>
      <c r="M38" s="1"/>
      <c r="N38" s="1"/>
      <c r="O38" s="1"/>
      <c r="P38" s="1"/>
      <c r="Q38" s="1"/>
      <c r="R38" s="1"/>
    </row>
    <row r="39" spans="1:26" ht="31.5" customHeight="1" x14ac:dyDescent="0.25">
      <c r="A39" s="80" t="s">
        <v>23</v>
      </c>
      <c r="B39" s="151" t="s">
        <v>47</v>
      </c>
      <c r="C39" s="150" t="s">
        <v>48</v>
      </c>
      <c r="D39" s="263"/>
      <c r="E39" s="147"/>
      <c r="F39" s="1"/>
      <c r="G39" s="1"/>
      <c r="H39" s="1"/>
      <c r="I39" s="1"/>
      <c r="J39" s="1"/>
      <c r="K39" s="1"/>
      <c r="L39" s="1"/>
      <c r="M39" s="1"/>
      <c r="N39" s="1"/>
      <c r="O39" s="1"/>
      <c r="P39" s="1"/>
      <c r="Q39" s="1"/>
      <c r="R39" s="1"/>
      <c r="S39" s="152"/>
      <c r="T39" s="152"/>
      <c r="U39" s="152"/>
      <c r="V39" s="152"/>
      <c r="W39" s="152"/>
      <c r="X39" s="152"/>
      <c r="Y39" s="152"/>
      <c r="Z39" s="152"/>
    </row>
    <row r="40" spans="1:26" ht="31.5" customHeight="1" thickBot="1" x14ac:dyDescent="0.3">
      <c r="A40" s="82" t="s">
        <v>23</v>
      </c>
      <c r="B40" s="83" t="s">
        <v>49</v>
      </c>
      <c r="C40" s="155" t="s">
        <v>95</v>
      </c>
      <c r="D40" s="259"/>
      <c r="E40" s="1"/>
      <c r="F40" s="1"/>
      <c r="G40" s="1"/>
      <c r="H40" s="1"/>
      <c r="I40" s="1"/>
      <c r="J40" s="1"/>
      <c r="K40" s="1"/>
      <c r="L40" s="1"/>
      <c r="M40" s="1"/>
      <c r="N40" s="1"/>
      <c r="O40" s="1"/>
      <c r="P40" s="1"/>
      <c r="Q40" s="1"/>
      <c r="R40" s="1"/>
    </row>
    <row r="41" spans="1:26" ht="15.75" customHeight="1" thickBot="1" x14ac:dyDescent="0.3">
      <c r="A41" s="105" t="s">
        <v>51</v>
      </c>
      <c r="B41" s="91"/>
      <c r="C41" s="92"/>
      <c r="D41" s="97"/>
      <c r="E41" s="1"/>
      <c r="F41" s="1"/>
      <c r="G41" s="1"/>
      <c r="H41" s="1"/>
      <c r="I41" s="1"/>
      <c r="J41" s="1"/>
      <c r="K41" s="1"/>
      <c r="L41" s="1"/>
      <c r="M41" s="1"/>
      <c r="N41" s="1"/>
      <c r="O41" s="1"/>
      <c r="P41" s="1"/>
      <c r="Q41" s="1"/>
      <c r="R41" s="1"/>
    </row>
    <row r="42" spans="1:26" ht="15.75" customHeight="1" thickBot="1" x14ac:dyDescent="0.3">
      <c r="A42" s="64" t="s">
        <v>16</v>
      </c>
      <c r="B42" s="65" t="s">
        <v>52</v>
      </c>
      <c r="C42" s="149" t="s">
        <v>53</v>
      </c>
      <c r="D42" s="70"/>
      <c r="E42" s="1"/>
      <c r="F42" s="1"/>
      <c r="G42" s="1"/>
      <c r="H42" s="1"/>
      <c r="I42" s="1"/>
      <c r="J42" s="1"/>
      <c r="K42" s="1"/>
      <c r="L42" s="1"/>
      <c r="M42" s="1"/>
      <c r="N42" s="1"/>
      <c r="O42" s="1"/>
      <c r="P42" s="1"/>
      <c r="Q42" s="1"/>
      <c r="R42" s="1"/>
    </row>
    <row r="43" spans="1:26" ht="26.25" customHeight="1" x14ac:dyDescent="0.25">
      <c r="A43" s="72" t="s">
        <v>23</v>
      </c>
      <c r="B43" s="73" t="s">
        <v>54</v>
      </c>
      <c r="C43" s="153" t="s">
        <v>55</v>
      </c>
      <c r="D43" s="264" t="s">
        <v>96</v>
      </c>
      <c r="E43" s="1"/>
      <c r="F43" s="1"/>
      <c r="G43" s="1"/>
      <c r="H43" s="1"/>
      <c r="I43" s="1"/>
      <c r="J43" s="1"/>
      <c r="K43" s="1"/>
      <c r="L43" s="1"/>
      <c r="M43" s="1"/>
      <c r="N43" s="1"/>
      <c r="O43" s="1"/>
      <c r="P43" s="1"/>
      <c r="Q43" s="1"/>
      <c r="R43" s="1"/>
    </row>
    <row r="44" spans="1:26" ht="26.25" customHeight="1" x14ac:dyDescent="0.25">
      <c r="A44" s="80" t="s">
        <v>23</v>
      </c>
      <c r="B44" s="81" t="s">
        <v>56</v>
      </c>
      <c r="C44" s="153" t="s">
        <v>57</v>
      </c>
      <c r="D44" s="257"/>
      <c r="E44" s="1"/>
      <c r="F44" s="1"/>
      <c r="G44" s="1"/>
      <c r="H44" s="1"/>
      <c r="I44" s="1"/>
      <c r="J44" s="1"/>
      <c r="K44" s="1"/>
      <c r="L44" s="1"/>
      <c r="M44" s="1"/>
      <c r="N44" s="1"/>
      <c r="O44" s="1"/>
      <c r="P44" s="1"/>
      <c r="Q44" s="1"/>
      <c r="R44" s="1"/>
    </row>
    <row r="45" spans="1:26" ht="26.25" customHeight="1" thickBot="1" x14ac:dyDescent="0.3">
      <c r="A45" s="82" t="s">
        <v>23</v>
      </c>
      <c r="B45" s="83" t="s">
        <v>58</v>
      </c>
      <c r="C45" s="154" t="s">
        <v>59</v>
      </c>
      <c r="D45" s="265"/>
      <c r="E45" s="1"/>
      <c r="F45" s="1"/>
      <c r="G45" s="1"/>
      <c r="H45" s="1"/>
      <c r="I45" s="1"/>
      <c r="J45" s="1"/>
      <c r="K45" s="1"/>
      <c r="L45" s="1"/>
      <c r="M45" s="1"/>
      <c r="N45" s="1"/>
      <c r="O45" s="1"/>
      <c r="P45" s="1"/>
      <c r="Q45" s="1"/>
      <c r="R45" s="1"/>
    </row>
    <row r="46" spans="1:26" ht="15.75" customHeight="1" thickBot="1" x14ac:dyDescent="0.3">
      <c r="A46" s="90" t="s">
        <v>60</v>
      </c>
      <c r="B46" s="91"/>
      <c r="C46" s="92"/>
      <c r="D46" s="97"/>
      <c r="E46" s="1"/>
      <c r="F46" s="1"/>
      <c r="G46" s="1"/>
      <c r="H46" s="1"/>
      <c r="I46" s="1"/>
      <c r="J46" s="1"/>
      <c r="K46" s="1"/>
      <c r="L46" s="1"/>
      <c r="M46" s="1"/>
      <c r="N46" s="1"/>
      <c r="O46" s="1"/>
      <c r="P46" s="1"/>
      <c r="Q46" s="1"/>
      <c r="R46" s="1"/>
    </row>
    <row r="47" spans="1:26" ht="31.5" customHeight="1" thickBot="1" x14ac:dyDescent="0.3">
      <c r="A47" s="64" t="s">
        <v>16</v>
      </c>
      <c r="B47" s="65" t="s">
        <v>61</v>
      </c>
      <c r="C47" s="149" t="s">
        <v>62</v>
      </c>
      <c r="D47" s="70"/>
      <c r="E47" s="1"/>
      <c r="F47" s="1"/>
      <c r="G47" s="1"/>
      <c r="H47" s="1"/>
      <c r="I47" s="1"/>
      <c r="J47" s="1"/>
      <c r="K47" s="1"/>
      <c r="L47" s="1"/>
      <c r="M47" s="1"/>
      <c r="N47" s="1"/>
      <c r="O47" s="1"/>
      <c r="P47" s="1"/>
      <c r="Q47" s="1"/>
      <c r="R47" s="1"/>
    </row>
    <row r="48" spans="1:26" ht="81" customHeight="1" x14ac:dyDescent="0.25">
      <c r="A48" s="72" t="s">
        <v>23</v>
      </c>
      <c r="B48" s="73" t="s">
        <v>63</v>
      </c>
      <c r="C48" s="153" t="s">
        <v>64</v>
      </c>
      <c r="D48" s="264" t="s">
        <v>128</v>
      </c>
      <c r="E48" s="147"/>
      <c r="F48" s="1"/>
      <c r="G48" s="1"/>
      <c r="H48" s="1"/>
      <c r="I48" s="1"/>
      <c r="J48" s="1"/>
      <c r="K48" s="1"/>
      <c r="L48" s="1"/>
      <c r="M48" s="1"/>
      <c r="N48" s="1"/>
      <c r="O48" s="1"/>
      <c r="P48" s="1"/>
      <c r="Q48" s="1"/>
      <c r="R48" s="1"/>
    </row>
    <row r="49" spans="1:30" ht="85.5" customHeight="1" x14ac:dyDescent="0.25">
      <c r="A49" s="80" t="s">
        <v>23</v>
      </c>
      <c r="B49" s="81" t="s">
        <v>66</v>
      </c>
      <c r="C49" s="153" t="s">
        <v>64</v>
      </c>
      <c r="D49" s="257"/>
      <c r="E49" s="1"/>
      <c r="F49" s="1"/>
      <c r="G49" s="1"/>
      <c r="H49" s="1"/>
      <c r="I49" s="1"/>
      <c r="J49" s="1"/>
      <c r="K49" s="1"/>
      <c r="L49" s="1"/>
      <c r="M49" s="1"/>
      <c r="N49" s="1"/>
      <c r="O49" s="1"/>
      <c r="P49" s="1"/>
      <c r="Q49" s="1"/>
      <c r="R49" s="1"/>
    </row>
    <row r="50" spans="1:30" ht="54.75" customHeight="1" thickBot="1" x14ac:dyDescent="0.3">
      <c r="A50" s="82" t="s">
        <v>23</v>
      </c>
      <c r="B50" s="83" t="s">
        <v>67</v>
      </c>
      <c r="C50" s="154" t="s">
        <v>64</v>
      </c>
      <c r="D50" s="265"/>
      <c r="E50" s="1"/>
      <c r="F50" s="1"/>
      <c r="G50" s="1"/>
      <c r="H50" s="1"/>
      <c r="I50" s="1"/>
      <c r="J50" s="1"/>
      <c r="K50" s="1"/>
      <c r="L50" s="1"/>
      <c r="M50" s="1"/>
      <c r="N50" s="1"/>
      <c r="O50" s="1"/>
      <c r="P50" s="1"/>
      <c r="Q50" s="1"/>
      <c r="R50" s="1"/>
    </row>
    <row r="51" spans="1:30" ht="15.75" customHeight="1" thickBot="1" x14ac:dyDescent="0.3">
      <c r="A51" s="90" t="s">
        <v>68</v>
      </c>
      <c r="B51" s="91"/>
      <c r="C51" s="92"/>
      <c r="D51" s="97"/>
      <c r="E51" s="1"/>
      <c r="F51" s="1"/>
      <c r="G51" s="1"/>
      <c r="H51" s="1"/>
      <c r="I51" s="1"/>
      <c r="J51" s="1"/>
      <c r="K51" s="1"/>
      <c r="L51" s="1"/>
      <c r="M51" s="1"/>
      <c r="N51" s="1"/>
      <c r="O51" s="1"/>
      <c r="P51" s="1"/>
      <c r="Q51" s="1"/>
      <c r="R51" s="1"/>
    </row>
    <row r="52" spans="1:30" ht="33.75" customHeight="1" thickBot="1" x14ac:dyDescent="0.3">
      <c r="A52" s="64" t="s">
        <v>16</v>
      </c>
      <c r="B52" s="65" t="s">
        <v>69</v>
      </c>
      <c r="C52" s="99" t="s">
        <v>70</v>
      </c>
      <c r="D52" s="70"/>
      <c r="E52" s="1"/>
      <c r="F52" s="1"/>
      <c r="G52" s="1"/>
      <c r="H52" s="1"/>
      <c r="I52" s="1"/>
      <c r="J52" s="1"/>
      <c r="K52" s="1"/>
      <c r="L52" s="1"/>
      <c r="M52" s="1"/>
      <c r="N52" s="1"/>
      <c r="O52" s="1"/>
      <c r="P52" s="1"/>
      <c r="Q52" s="1"/>
      <c r="R52" s="1"/>
    </row>
    <row r="53" spans="1:30" ht="43.5" customHeight="1" x14ac:dyDescent="0.25">
      <c r="A53" s="72" t="s">
        <v>23</v>
      </c>
      <c r="B53" s="73" t="s">
        <v>71</v>
      </c>
      <c r="C53" s="153" t="s">
        <v>72</v>
      </c>
      <c r="D53" s="264" t="s">
        <v>138</v>
      </c>
      <c r="E53" s="1"/>
      <c r="F53" s="1"/>
      <c r="G53" s="1"/>
      <c r="H53" s="1"/>
      <c r="I53" s="1"/>
      <c r="J53" s="1"/>
      <c r="K53" s="1"/>
      <c r="L53" s="1"/>
      <c r="M53" s="1"/>
      <c r="N53" s="1"/>
      <c r="O53" s="1"/>
      <c r="P53" s="1"/>
      <c r="Q53" s="1"/>
      <c r="R53" s="1"/>
    </row>
    <row r="54" spans="1:30" ht="43.5" customHeight="1" x14ac:dyDescent="0.25">
      <c r="A54" s="80" t="s">
        <v>23</v>
      </c>
      <c r="B54" s="81" t="s">
        <v>73</v>
      </c>
      <c r="C54" s="153" t="s">
        <v>74</v>
      </c>
      <c r="D54" s="257"/>
      <c r="E54" s="147"/>
      <c r="F54" s="1"/>
      <c r="G54" s="1"/>
      <c r="H54" s="1"/>
      <c r="I54" s="1"/>
      <c r="J54" s="1"/>
      <c r="K54" s="1"/>
      <c r="L54" s="1"/>
      <c r="M54" s="1"/>
      <c r="N54" s="1"/>
      <c r="O54" s="1"/>
      <c r="P54" s="1"/>
      <c r="Q54" s="1"/>
      <c r="R54" s="1"/>
    </row>
    <row r="55" spans="1:30" ht="43.5" customHeight="1" thickBot="1" x14ac:dyDescent="0.3">
      <c r="A55" s="82" t="s">
        <v>23</v>
      </c>
      <c r="B55" s="83" t="s">
        <v>75</v>
      </c>
      <c r="C55" s="107" t="s">
        <v>76</v>
      </c>
      <c r="D55" s="265"/>
      <c r="E55" s="1"/>
      <c r="F55" s="1"/>
      <c r="G55" s="1"/>
      <c r="H55" s="1"/>
      <c r="I55" s="1"/>
      <c r="J55" s="1"/>
      <c r="K55" s="1"/>
      <c r="L55" s="1"/>
      <c r="M55" s="1"/>
      <c r="N55" s="1"/>
      <c r="O55" s="1"/>
      <c r="P55" s="1"/>
      <c r="Q55" s="1"/>
      <c r="R55" s="1"/>
    </row>
    <row r="56" spans="1:30" ht="15.75" customHeight="1" thickBot="1" x14ac:dyDescent="0.3">
      <c r="A56" s="90" t="s">
        <v>77</v>
      </c>
      <c r="B56" s="91"/>
      <c r="C56" s="92"/>
      <c r="D56" s="97"/>
      <c r="E56" s="1"/>
      <c r="F56" s="1"/>
      <c r="G56" s="1"/>
      <c r="H56" s="1"/>
      <c r="I56" s="1"/>
      <c r="J56" s="1"/>
      <c r="K56" s="1"/>
      <c r="L56" s="1"/>
      <c r="M56" s="1"/>
      <c r="N56" s="1"/>
      <c r="O56" s="1"/>
      <c r="P56" s="1"/>
      <c r="Q56" s="1"/>
      <c r="R56" s="1"/>
    </row>
    <row r="57" spans="1:30" ht="15.75" customHeight="1" thickBot="1" x14ac:dyDescent="0.3">
      <c r="A57" s="64" t="s">
        <v>16</v>
      </c>
      <c r="B57" s="65" t="s">
        <v>78</v>
      </c>
      <c r="C57" s="99" t="s">
        <v>79</v>
      </c>
      <c r="D57" s="70"/>
      <c r="E57" s="1"/>
      <c r="F57" s="1"/>
      <c r="G57" s="1"/>
      <c r="H57" s="1"/>
      <c r="I57" s="1"/>
      <c r="J57" s="1"/>
      <c r="K57" s="1"/>
      <c r="L57" s="1"/>
      <c r="M57" s="1"/>
      <c r="N57" s="1"/>
      <c r="O57" s="1"/>
      <c r="P57" s="1"/>
      <c r="Q57" s="1"/>
      <c r="R57" s="1"/>
    </row>
    <row r="58" spans="1:30" ht="46.5" customHeight="1" x14ac:dyDescent="0.25">
      <c r="A58" s="72" t="s">
        <v>23</v>
      </c>
      <c r="B58" s="73" t="s">
        <v>80</v>
      </c>
      <c r="C58" s="150" t="s">
        <v>81</v>
      </c>
      <c r="D58" s="258" t="s">
        <v>151</v>
      </c>
      <c r="E58" s="1"/>
      <c r="F58" s="1"/>
      <c r="G58" s="1"/>
      <c r="H58" s="1"/>
      <c r="I58" s="1"/>
      <c r="J58" s="1"/>
      <c r="K58" s="1"/>
      <c r="L58" s="1"/>
      <c r="M58" s="1"/>
      <c r="N58" s="1"/>
      <c r="O58" s="1"/>
      <c r="P58" s="1"/>
      <c r="Q58" s="1"/>
      <c r="R58" s="1"/>
    </row>
    <row r="59" spans="1:30" s="213" customFormat="1" ht="46.5" customHeight="1" x14ac:dyDescent="0.25">
      <c r="A59" s="72" t="s">
        <v>23</v>
      </c>
      <c r="B59" s="151" t="s">
        <v>82</v>
      </c>
      <c r="C59" s="155" t="s">
        <v>83</v>
      </c>
      <c r="D59" s="258"/>
      <c r="E59" s="1"/>
      <c r="F59" s="1"/>
      <c r="G59" s="1"/>
      <c r="H59" s="1"/>
      <c r="I59" s="1"/>
      <c r="J59" s="1"/>
      <c r="K59" s="1"/>
      <c r="L59" s="1"/>
      <c r="M59" s="1"/>
      <c r="N59" s="1"/>
      <c r="O59" s="1"/>
      <c r="P59" s="1"/>
      <c r="Q59" s="1"/>
      <c r="R59" s="1"/>
    </row>
    <row r="60" spans="1:30" ht="46.5" customHeight="1" thickBot="1" x14ac:dyDescent="0.3">
      <c r="A60" s="80" t="s">
        <v>23</v>
      </c>
      <c r="B60" s="81" t="s">
        <v>137</v>
      </c>
      <c r="C60" s="150" t="s">
        <v>152</v>
      </c>
      <c r="D60" s="259"/>
      <c r="E60" s="1"/>
      <c r="F60" s="1"/>
      <c r="G60" s="1"/>
      <c r="H60" s="1"/>
      <c r="I60" s="1"/>
      <c r="J60" s="1"/>
      <c r="K60" s="1"/>
      <c r="L60" s="1"/>
      <c r="M60" s="1"/>
      <c r="N60" s="1"/>
      <c r="O60" s="1"/>
      <c r="P60" s="1"/>
      <c r="Q60" s="1"/>
      <c r="R60" s="1"/>
    </row>
    <row r="61" spans="1:30" s="156" customFormat="1" ht="29.25" customHeight="1" thickBot="1" x14ac:dyDescent="0.3">
      <c r="A61" s="64" t="s">
        <v>16</v>
      </c>
      <c r="B61" s="65" t="s">
        <v>85</v>
      </c>
      <c r="C61" s="99" t="s">
        <v>123</v>
      </c>
      <c r="D61" s="66"/>
      <c r="E61" s="1"/>
      <c r="F61" s="1"/>
      <c r="G61" s="1"/>
      <c r="H61" s="1"/>
      <c r="I61" s="1"/>
      <c r="J61" s="1"/>
      <c r="K61" s="1"/>
      <c r="L61" s="1"/>
      <c r="M61" s="71"/>
      <c r="N61" s="71"/>
      <c r="O61" s="71"/>
      <c r="P61" s="71"/>
      <c r="Q61" s="71"/>
      <c r="R61" s="71"/>
      <c r="S61" s="71"/>
      <c r="T61" s="71"/>
      <c r="U61" s="71"/>
      <c r="V61" s="71"/>
      <c r="W61" s="71"/>
      <c r="X61" s="71"/>
      <c r="Y61" s="71"/>
      <c r="Z61" s="71"/>
      <c r="AA61" s="71"/>
      <c r="AB61" s="71"/>
      <c r="AC61" s="71"/>
      <c r="AD61" s="71"/>
    </row>
    <row r="62" spans="1:30" s="212" customFormat="1" ht="62.25" customHeight="1" x14ac:dyDescent="0.25">
      <c r="A62" s="80" t="s">
        <v>23</v>
      </c>
      <c r="B62" s="81" t="s">
        <v>87</v>
      </c>
      <c r="C62" s="98" t="s">
        <v>135</v>
      </c>
      <c r="D62" s="272" t="s">
        <v>139</v>
      </c>
      <c r="E62" s="1"/>
      <c r="F62" s="1"/>
      <c r="G62" s="1"/>
      <c r="H62" s="1"/>
      <c r="I62" s="1"/>
      <c r="J62" s="1"/>
      <c r="K62" s="1"/>
      <c r="L62" s="1"/>
      <c r="M62" s="1"/>
      <c r="N62" s="1"/>
      <c r="O62" s="1"/>
      <c r="P62" s="1"/>
      <c r="Q62" s="1"/>
      <c r="R62" s="1"/>
    </row>
    <row r="63" spans="1:30" s="156" customFormat="1" ht="62.25" customHeight="1" thickBot="1" x14ac:dyDescent="0.3">
      <c r="A63" s="80" t="s">
        <v>23</v>
      </c>
      <c r="B63" s="81" t="s">
        <v>122</v>
      </c>
      <c r="C63" s="98" t="s">
        <v>135</v>
      </c>
      <c r="D63" s="273"/>
      <c r="E63" s="1"/>
      <c r="F63" s="1"/>
      <c r="G63" s="1"/>
      <c r="H63" s="1"/>
      <c r="I63" s="1"/>
      <c r="J63" s="1"/>
      <c r="K63" s="1"/>
      <c r="L63" s="1"/>
      <c r="M63" s="1"/>
      <c r="N63" s="1"/>
      <c r="O63" s="1"/>
      <c r="P63" s="1"/>
      <c r="Q63" s="1"/>
      <c r="R63" s="1"/>
    </row>
    <row r="64" spans="1:30" s="156" customFormat="1" ht="15.75" customHeight="1" thickBot="1" x14ac:dyDescent="0.3">
      <c r="A64" s="178" t="s">
        <v>121</v>
      </c>
      <c r="B64" s="91"/>
      <c r="C64" s="92"/>
      <c r="D64" s="97"/>
      <c r="E64" s="1"/>
      <c r="F64" s="1"/>
      <c r="G64" s="1"/>
      <c r="H64" s="1"/>
      <c r="I64" s="1"/>
      <c r="J64" s="1"/>
      <c r="K64" s="1"/>
      <c r="L64" s="1"/>
      <c r="M64" s="1"/>
      <c r="N64" s="1"/>
      <c r="O64" s="1"/>
      <c r="P64" s="1"/>
      <c r="Q64" s="1"/>
      <c r="R64" s="1"/>
    </row>
    <row r="65" spans="1:18" ht="15.75" customHeight="1" thickBot="1" x14ac:dyDescent="0.3">
      <c r="A65" s="64" t="s">
        <v>16</v>
      </c>
      <c r="B65" s="177" t="s">
        <v>117</v>
      </c>
      <c r="C65" s="99" t="s">
        <v>86</v>
      </c>
      <c r="D65" s="70"/>
      <c r="E65" s="1"/>
      <c r="F65" s="1"/>
      <c r="G65" s="1"/>
      <c r="H65" s="1"/>
      <c r="I65" s="1"/>
      <c r="J65" s="1"/>
      <c r="K65" s="1"/>
      <c r="L65" s="1"/>
      <c r="M65" s="1"/>
      <c r="N65" s="1"/>
      <c r="O65" s="1"/>
      <c r="P65" s="1"/>
      <c r="Q65" s="1"/>
      <c r="R65" s="1"/>
    </row>
    <row r="66" spans="1:18" ht="186" customHeight="1" thickBot="1" x14ac:dyDescent="0.3">
      <c r="A66" s="80" t="s">
        <v>23</v>
      </c>
      <c r="B66" s="179" t="s">
        <v>118</v>
      </c>
      <c r="C66" s="155" t="s">
        <v>86</v>
      </c>
      <c r="D66" s="218" t="s">
        <v>134</v>
      </c>
      <c r="E66" s="147"/>
      <c r="F66" s="1"/>
      <c r="G66" s="1"/>
      <c r="H66" s="1"/>
      <c r="I66" s="1"/>
      <c r="J66" s="1"/>
      <c r="K66" s="1"/>
      <c r="L66" s="1"/>
      <c r="M66" s="1"/>
      <c r="N66" s="1"/>
      <c r="O66" s="1"/>
      <c r="P66" s="1"/>
      <c r="Q66" s="1"/>
      <c r="R66" s="1"/>
    </row>
    <row r="67" spans="1:18" ht="15.75" customHeight="1" thickBot="1" x14ac:dyDescent="0.3">
      <c r="A67" s="180" t="s">
        <v>119</v>
      </c>
      <c r="B67" s="91"/>
      <c r="C67" s="92"/>
      <c r="D67" s="97"/>
      <c r="E67" s="1"/>
      <c r="F67" s="1"/>
      <c r="G67" s="1"/>
      <c r="H67" s="1"/>
      <c r="I67" s="1"/>
      <c r="J67" s="1"/>
      <c r="K67" s="1"/>
      <c r="L67" s="1"/>
      <c r="M67" s="1"/>
      <c r="N67" s="1"/>
      <c r="O67" s="1"/>
      <c r="P67" s="1"/>
      <c r="Q67" s="1"/>
      <c r="R67" s="1"/>
    </row>
    <row r="68" spans="1:18" ht="15.75" customHeight="1" thickBot="1" x14ac:dyDescent="0.3">
      <c r="A68" s="112" t="s">
        <v>88</v>
      </c>
      <c r="B68" s="113"/>
      <c r="C68" s="114"/>
      <c r="D68" s="119"/>
      <c r="E68" s="1"/>
      <c r="F68" s="1"/>
      <c r="G68" s="1"/>
      <c r="H68" s="1"/>
      <c r="I68" s="1"/>
      <c r="J68" s="1"/>
      <c r="K68" s="1"/>
      <c r="L68" s="1"/>
      <c r="M68" s="1"/>
      <c r="N68" s="1"/>
      <c r="O68" s="1"/>
      <c r="P68" s="1"/>
      <c r="Q68" s="1"/>
      <c r="R68" s="1"/>
    </row>
    <row r="69" spans="1:18" ht="15.75" customHeight="1" thickBot="1" x14ac:dyDescent="0.3">
      <c r="A69" s="226"/>
      <c r="B69" s="220"/>
      <c r="C69" s="260"/>
      <c r="D69" s="125"/>
      <c r="E69" s="1"/>
      <c r="F69" s="1"/>
      <c r="G69" s="1"/>
      <c r="H69" s="1"/>
      <c r="I69" s="1"/>
      <c r="J69" s="1"/>
      <c r="K69" s="1"/>
      <c r="L69" s="1"/>
      <c r="M69" s="1"/>
      <c r="N69" s="1"/>
      <c r="O69" s="1"/>
      <c r="P69" s="1"/>
      <c r="Q69" s="1"/>
      <c r="R69" s="1"/>
    </row>
    <row r="70" spans="1:18" ht="15.75" customHeight="1" thickBot="1" x14ac:dyDescent="0.3">
      <c r="A70" s="219" t="s">
        <v>89</v>
      </c>
      <c r="B70" s="220"/>
      <c r="C70" s="260"/>
      <c r="D70" s="133"/>
      <c r="E70" s="1"/>
      <c r="F70" s="1"/>
      <c r="G70" s="1"/>
      <c r="H70" s="1"/>
      <c r="I70" s="1"/>
      <c r="J70" s="1"/>
      <c r="K70" s="1"/>
      <c r="L70" s="1"/>
      <c r="M70" s="1"/>
      <c r="N70" s="1"/>
      <c r="O70" s="1"/>
      <c r="P70" s="1"/>
      <c r="Q70" s="1"/>
      <c r="R70" s="1"/>
    </row>
    <row r="71" spans="1:18" ht="15.75" customHeight="1" x14ac:dyDescent="0.25">
      <c r="A71" s="134"/>
      <c r="B71" s="135"/>
      <c r="C71" s="134"/>
      <c r="D71" s="134"/>
      <c r="E71" s="1"/>
      <c r="F71" s="1"/>
      <c r="G71" s="1"/>
      <c r="H71" s="1"/>
      <c r="I71" s="1"/>
      <c r="J71" s="1"/>
      <c r="K71" s="1"/>
      <c r="L71" s="1"/>
      <c r="M71" s="1"/>
      <c r="N71" s="1"/>
      <c r="O71" s="1"/>
      <c r="P71" s="1"/>
      <c r="Q71" s="1"/>
      <c r="R71" s="1"/>
    </row>
    <row r="72" spans="1:18" ht="15.75" customHeight="1" x14ac:dyDescent="0.25">
      <c r="A72" s="134"/>
      <c r="B72" s="135"/>
      <c r="C72" s="134"/>
      <c r="D72" s="134"/>
      <c r="E72" s="1"/>
      <c r="F72" s="1"/>
      <c r="G72" s="1"/>
      <c r="H72" s="1"/>
      <c r="I72" s="1"/>
      <c r="J72" s="1"/>
      <c r="K72" s="1"/>
      <c r="L72" s="1"/>
      <c r="M72" s="1"/>
      <c r="N72" s="1"/>
      <c r="O72" s="1"/>
      <c r="P72" s="1"/>
      <c r="Q72" s="1"/>
      <c r="R72" s="1"/>
    </row>
    <row r="73" spans="1:18" s="209" customFormat="1" ht="15.75" customHeight="1" x14ac:dyDescent="0.25">
      <c r="A73" s="206"/>
      <c r="B73" s="207"/>
      <c r="C73" s="206"/>
      <c r="D73" s="206"/>
      <c r="E73" s="208"/>
      <c r="F73" s="208"/>
      <c r="G73" s="208"/>
      <c r="H73" s="208"/>
      <c r="I73" s="208"/>
      <c r="J73" s="208"/>
      <c r="K73" s="208"/>
      <c r="L73" s="208"/>
      <c r="M73" s="208"/>
      <c r="N73" s="208"/>
      <c r="O73" s="208"/>
      <c r="P73" s="208"/>
      <c r="Q73" s="208"/>
      <c r="R73" s="208"/>
    </row>
    <row r="74" spans="1:18" s="209" customFormat="1" ht="15.75" customHeight="1" x14ac:dyDescent="0.25">
      <c r="A74" s="208"/>
      <c r="B74" s="208"/>
      <c r="C74" s="210"/>
      <c r="D74" s="206"/>
      <c r="E74" s="208"/>
      <c r="F74" s="208"/>
      <c r="G74" s="208"/>
      <c r="H74" s="208"/>
      <c r="I74" s="208"/>
      <c r="J74" s="208"/>
      <c r="K74" s="208"/>
      <c r="L74" s="208"/>
      <c r="M74" s="208"/>
      <c r="N74" s="208"/>
      <c r="O74" s="208"/>
      <c r="P74" s="208"/>
      <c r="Q74" s="208"/>
      <c r="R74" s="208"/>
    </row>
    <row r="75" spans="1:18" s="209" customFormat="1" ht="15.75" customHeight="1" x14ac:dyDescent="0.25">
      <c r="A75" s="208"/>
      <c r="B75" s="211"/>
      <c r="C75" s="208"/>
      <c r="D75" s="208"/>
      <c r="E75" s="208"/>
      <c r="F75" s="208"/>
      <c r="G75" s="208"/>
      <c r="H75" s="208"/>
      <c r="I75" s="208"/>
      <c r="J75" s="208"/>
      <c r="K75" s="208"/>
      <c r="L75" s="208"/>
      <c r="M75" s="208"/>
      <c r="N75" s="208"/>
      <c r="O75" s="208"/>
      <c r="P75" s="208"/>
      <c r="Q75" s="208"/>
      <c r="R75" s="208"/>
    </row>
    <row r="76" spans="1:18" ht="15.75" customHeight="1" x14ac:dyDescent="0.25">
      <c r="A76" s="1"/>
      <c r="B76" s="2"/>
      <c r="C76" s="1"/>
      <c r="D76" s="1"/>
      <c r="E76" s="1"/>
      <c r="F76" s="1"/>
      <c r="G76" s="1"/>
      <c r="H76" s="1"/>
      <c r="I76" s="1"/>
      <c r="J76" s="1"/>
      <c r="K76" s="1"/>
      <c r="L76" s="1"/>
      <c r="M76" s="1"/>
      <c r="N76" s="1"/>
      <c r="O76" s="1"/>
      <c r="P76" s="1"/>
      <c r="Q76" s="1"/>
      <c r="R76" s="1"/>
    </row>
    <row r="77" spans="1:18" ht="15.75" customHeight="1" x14ac:dyDescent="0.25">
      <c r="A77" s="1"/>
      <c r="B77" s="2"/>
      <c r="C77" s="1"/>
      <c r="D77" s="1"/>
      <c r="E77" s="1"/>
      <c r="F77" s="1"/>
      <c r="G77" s="1"/>
      <c r="H77" s="1"/>
      <c r="I77" s="1"/>
      <c r="J77" s="1"/>
      <c r="K77" s="1"/>
      <c r="L77" s="1"/>
      <c r="M77" s="1"/>
      <c r="N77" s="1"/>
      <c r="O77" s="1"/>
      <c r="P77" s="1"/>
      <c r="Q77" s="1"/>
      <c r="R77" s="1"/>
    </row>
    <row r="78" spans="1:18" ht="15.75" customHeight="1" x14ac:dyDescent="0.25">
      <c r="A78" s="1"/>
      <c r="B78" s="2"/>
      <c r="C78" s="1"/>
      <c r="D78" s="1"/>
      <c r="E78" s="1"/>
      <c r="F78" s="1"/>
      <c r="G78" s="1"/>
      <c r="H78" s="1"/>
      <c r="I78" s="1"/>
      <c r="J78" s="1"/>
      <c r="K78" s="1"/>
      <c r="L78" s="1"/>
      <c r="M78" s="1"/>
      <c r="N78" s="1"/>
      <c r="O78" s="1"/>
      <c r="P78" s="1"/>
      <c r="Q78" s="1"/>
      <c r="R78" s="1"/>
    </row>
    <row r="79" spans="1:18" ht="15.75" customHeight="1" x14ac:dyDescent="0.25">
      <c r="A79" s="1"/>
      <c r="B79" s="2"/>
      <c r="C79" s="1"/>
      <c r="D79" s="1"/>
      <c r="E79" s="1"/>
      <c r="F79" s="1"/>
      <c r="G79" s="1"/>
      <c r="H79" s="1"/>
      <c r="I79" s="1"/>
      <c r="J79" s="1"/>
      <c r="K79" s="1"/>
      <c r="L79" s="1"/>
      <c r="M79" s="1"/>
      <c r="N79" s="1"/>
      <c r="O79" s="1"/>
      <c r="P79" s="1"/>
      <c r="Q79" s="1"/>
      <c r="R79" s="1"/>
    </row>
    <row r="80" spans="1:18" ht="15.75" customHeight="1" x14ac:dyDescent="0.25">
      <c r="A80" s="1"/>
      <c r="B80" s="2"/>
      <c r="C80" s="1"/>
      <c r="D80" s="1"/>
      <c r="E80" s="1"/>
      <c r="F80" s="1"/>
      <c r="G80" s="1"/>
      <c r="H80" s="1"/>
      <c r="I80" s="1"/>
      <c r="J80" s="1"/>
      <c r="K80" s="1"/>
      <c r="L80" s="1"/>
      <c r="M80" s="1"/>
      <c r="N80" s="1"/>
      <c r="O80" s="1"/>
      <c r="P80" s="1"/>
      <c r="Q80" s="1"/>
      <c r="R80" s="1"/>
    </row>
    <row r="81" spans="1:18" ht="15.75" customHeight="1" x14ac:dyDescent="0.25">
      <c r="A81" s="1"/>
      <c r="B81" s="2"/>
      <c r="C81" s="1"/>
      <c r="D81" s="1"/>
      <c r="E81" s="1"/>
      <c r="F81" s="1"/>
      <c r="G81" s="1"/>
      <c r="H81" s="1"/>
      <c r="I81" s="1"/>
      <c r="J81" s="1"/>
      <c r="K81" s="1"/>
      <c r="L81" s="1"/>
      <c r="M81" s="1"/>
      <c r="N81" s="1"/>
      <c r="O81" s="1"/>
      <c r="P81" s="1"/>
      <c r="Q81" s="1"/>
      <c r="R81" s="1"/>
    </row>
    <row r="82" spans="1:18" ht="15.75" customHeight="1" x14ac:dyDescent="0.25">
      <c r="A82" s="1"/>
      <c r="B82" s="2"/>
      <c r="C82" s="1"/>
      <c r="D82" s="1"/>
      <c r="E82" s="1"/>
      <c r="F82" s="1"/>
      <c r="G82" s="1"/>
      <c r="H82" s="1"/>
      <c r="I82" s="1"/>
      <c r="J82" s="1"/>
      <c r="K82" s="1"/>
      <c r="L82" s="1"/>
      <c r="M82" s="1"/>
      <c r="N82" s="1"/>
      <c r="O82" s="1"/>
      <c r="P82" s="1"/>
      <c r="Q82" s="1"/>
      <c r="R82" s="1"/>
    </row>
    <row r="83" spans="1:18" ht="15.75" customHeight="1" x14ac:dyDescent="0.25">
      <c r="A83" s="1"/>
      <c r="B83" s="2"/>
      <c r="C83" s="1"/>
      <c r="D83" s="1"/>
      <c r="E83" s="1"/>
      <c r="F83" s="1"/>
      <c r="G83" s="1"/>
      <c r="H83" s="1"/>
      <c r="I83" s="1"/>
      <c r="J83" s="1"/>
      <c r="K83" s="1"/>
      <c r="L83" s="1"/>
      <c r="M83" s="1"/>
      <c r="N83" s="1"/>
      <c r="O83" s="1"/>
      <c r="P83" s="1"/>
      <c r="Q83" s="1"/>
      <c r="R83" s="1"/>
    </row>
    <row r="84" spans="1:18" ht="15.75" customHeight="1" x14ac:dyDescent="0.25">
      <c r="A84" s="1"/>
      <c r="B84" s="2"/>
      <c r="C84" s="1"/>
      <c r="D84" s="1"/>
      <c r="E84" s="1"/>
      <c r="F84" s="1"/>
      <c r="G84" s="1"/>
      <c r="H84" s="1"/>
      <c r="I84" s="1"/>
      <c r="J84" s="1"/>
      <c r="K84" s="1"/>
      <c r="L84" s="1"/>
      <c r="M84" s="1"/>
      <c r="N84" s="1"/>
      <c r="O84" s="1"/>
      <c r="P84" s="1"/>
      <c r="Q84" s="1"/>
      <c r="R84" s="1"/>
    </row>
    <row r="85" spans="1:18" ht="15.75" customHeight="1" x14ac:dyDescent="0.25">
      <c r="A85" s="1"/>
      <c r="B85" s="2"/>
      <c r="C85" s="1"/>
      <c r="D85" s="1"/>
      <c r="E85" s="1"/>
      <c r="F85" s="1"/>
      <c r="G85" s="1"/>
      <c r="H85" s="1"/>
      <c r="I85" s="1"/>
      <c r="J85" s="1"/>
      <c r="K85" s="1"/>
      <c r="L85" s="1"/>
      <c r="M85" s="1"/>
      <c r="N85" s="1"/>
      <c r="O85" s="1"/>
      <c r="P85" s="1"/>
      <c r="Q85" s="1"/>
      <c r="R85" s="1"/>
    </row>
    <row r="86" spans="1:18" ht="15.75" customHeight="1" x14ac:dyDescent="0.25">
      <c r="A86" s="1"/>
      <c r="B86" s="2"/>
      <c r="C86" s="1"/>
      <c r="D86" s="1"/>
      <c r="E86" s="1"/>
      <c r="F86" s="1"/>
      <c r="G86" s="1"/>
      <c r="H86" s="1"/>
      <c r="I86" s="1"/>
      <c r="J86" s="1"/>
      <c r="K86" s="1"/>
      <c r="L86" s="1"/>
      <c r="M86" s="1"/>
      <c r="N86" s="1"/>
      <c r="O86" s="1"/>
      <c r="P86" s="1"/>
      <c r="Q86" s="1"/>
      <c r="R86" s="1"/>
    </row>
    <row r="87" spans="1:18" ht="15.75" customHeight="1" x14ac:dyDescent="0.25">
      <c r="A87" s="1"/>
      <c r="B87" s="2"/>
      <c r="C87" s="1"/>
      <c r="D87" s="1"/>
      <c r="E87" s="1"/>
      <c r="F87" s="1"/>
      <c r="G87" s="1"/>
      <c r="H87" s="1"/>
      <c r="I87" s="1"/>
      <c r="J87" s="1"/>
      <c r="K87" s="1"/>
      <c r="L87" s="1"/>
      <c r="M87" s="1"/>
      <c r="N87" s="1"/>
      <c r="O87" s="1"/>
      <c r="P87" s="1"/>
      <c r="Q87" s="1"/>
      <c r="R87" s="1"/>
    </row>
    <row r="88" spans="1:18" ht="15.75" customHeight="1" x14ac:dyDescent="0.25">
      <c r="A88" s="1"/>
      <c r="B88" s="2"/>
      <c r="C88" s="1"/>
      <c r="D88" s="1"/>
      <c r="E88" s="1"/>
      <c r="F88" s="1"/>
      <c r="G88" s="1"/>
      <c r="H88" s="1"/>
      <c r="I88" s="1"/>
      <c r="J88" s="1"/>
      <c r="K88" s="1"/>
      <c r="L88" s="1"/>
      <c r="M88" s="1"/>
      <c r="N88" s="1"/>
      <c r="O88" s="1"/>
      <c r="P88" s="1"/>
      <c r="Q88" s="1"/>
      <c r="R88" s="1"/>
    </row>
    <row r="89" spans="1:18" ht="15.75" customHeight="1" x14ac:dyDescent="0.25">
      <c r="A89" s="1"/>
      <c r="B89" s="2"/>
      <c r="C89" s="1"/>
      <c r="D89" s="1"/>
      <c r="E89" s="1"/>
      <c r="F89" s="1"/>
      <c r="G89" s="1"/>
      <c r="H89" s="1"/>
      <c r="I89" s="1"/>
      <c r="J89" s="1"/>
      <c r="K89" s="1"/>
      <c r="L89" s="1"/>
      <c r="M89" s="1"/>
      <c r="N89" s="1"/>
      <c r="O89" s="1"/>
      <c r="P89" s="1"/>
      <c r="Q89" s="1"/>
      <c r="R89" s="1"/>
    </row>
    <row r="90" spans="1:18" ht="15.75" customHeight="1" x14ac:dyDescent="0.25">
      <c r="A90" s="1"/>
      <c r="B90" s="2"/>
      <c r="C90" s="1"/>
      <c r="D90" s="1"/>
      <c r="E90" s="1"/>
      <c r="F90" s="1"/>
      <c r="G90" s="1"/>
      <c r="H90" s="1"/>
      <c r="I90" s="1"/>
      <c r="J90" s="1"/>
      <c r="K90" s="1"/>
      <c r="L90" s="1"/>
      <c r="M90" s="1"/>
      <c r="N90" s="1"/>
      <c r="O90" s="1"/>
      <c r="P90" s="1"/>
      <c r="Q90" s="1"/>
      <c r="R90" s="1"/>
    </row>
    <row r="91" spans="1:18" ht="15.75" customHeight="1" x14ac:dyDescent="0.25">
      <c r="A91" s="1"/>
      <c r="B91" s="2"/>
      <c r="C91" s="1"/>
      <c r="D91" s="1"/>
      <c r="E91" s="1"/>
      <c r="F91" s="1"/>
      <c r="G91" s="1"/>
      <c r="H91" s="1"/>
      <c r="I91" s="1"/>
      <c r="J91" s="1"/>
      <c r="K91" s="1"/>
      <c r="L91" s="1"/>
      <c r="M91" s="1"/>
      <c r="N91" s="1"/>
      <c r="O91" s="1"/>
      <c r="P91" s="1"/>
      <c r="Q91" s="1"/>
      <c r="R91" s="1"/>
    </row>
    <row r="92" spans="1:18" ht="15.75" customHeight="1" x14ac:dyDescent="0.25">
      <c r="A92" s="1"/>
      <c r="B92" s="2"/>
      <c r="C92" s="1"/>
      <c r="D92" s="1"/>
      <c r="E92" s="1"/>
      <c r="F92" s="1"/>
      <c r="G92" s="1"/>
      <c r="H92" s="1"/>
      <c r="I92" s="1"/>
      <c r="J92" s="1"/>
      <c r="K92" s="1"/>
      <c r="L92" s="1"/>
      <c r="M92" s="1"/>
      <c r="N92" s="1"/>
      <c r="O92" s="1"/>
      <c r="P92" s="1"/>
      <c r="Q92" s="1"/>
      <c r="R92" s="1"/>
    </row>
    <row r="93" spans="1:18" ht="15.75" customHeight="1" x14ac:dyDescent="0.25">
      <c r="A93" s="1"/>
      <c r="B93" s="2"/>
      <c r="C93" s="1"/>
      <c r="D93" s="1"/>
      <c r="E93" s="1"/>
      <c r="F93" s="1"/>
      <c r="G93" s="1"/>
      <c r="H93" s="1"/>
      <c r="I93" s="1"/>
      <c r="J93" s="1"/>
      <c r="K93" s="1"/>
      <c r="L93" s="1"/>
      <c r="M93" s="1"/>
      <c r="N93" s="1"/>
      <c r="O93" s="1"/>
      <c r="P93" s="1"/>
      <c r="Q93" s="1"/>
      <c r="R93" s="1"/>
    </row>
    <row r="94" spans="1:18" ht="15.75" customHeight="1" x14ac:dyDescent="0.25">
      <c r="A94" s="1"/>
      <c r="B94" s="2"/>
      <c r="C94" s="1"/>
      <c r="D94" s="1"/>
      <c r="E94" s="1"/>
      <c r="F94" s="1"/>
      <c r="G94" s="1"/>
      <c r="H94" s="1"/>
      <c r="I94" s="1"/>
      <c r="J94" s="1"/>
      <c r="K94" s="1"/>
      <c r="L94" s="1"/>
      <c r="M94" s="1"/>
      <c r="N94" s="1"/>
      <c r="O94" s="1"/>
      <c r="P94" s="1"/>
      <c r="Q94" s="1"/>
      <c r="R94" s="1"/>
    </row>
    <row r="95" spans="1:18" ht="15.75" customHeight="1" x14ac:dyDescent="0.25">
      <c r="A95" s="1"/>
      <c r="B95" s="2"/>
      <c r="C95" s="1"/>
      <c r="D95" s="1"/>
      <c r="E95" s="1"/>
      <c r="F95" s="1"/>
      <c r="G95" s="1"/>
      <c r="H95" s="1"/>
      <c r="I95" s="1"/>
      <c r="J95" s="1"/>
      <c r="K95" s="1"/>
      <c r="L95" s="1"/>
      <c r="M95" s="1"/>
      <c r="N95" s="1"/>
      <c r="O95" s="1"/>
      <c r="P95" s="1"/>
      <c r="Q95" s="1"/>
      <c r="R95" s="1"/>
    </row>
    <row r="96" spans="1:18" ht="15.75" customHeight="1" x14ac:dyDescent="0.25">
      <c r="A96" s="1"/>
      <c r="B96" s="2"/>
      <c r="C96" s="1"/>
      <c r="D96" s="1"/>
      <c r="E96" s="1"/>
      <c r="F96" s="1"/>
      <c r="G96" s="1"/>
      <c r="H96" s="1"/>
      <c r="I96" s="1"/>
      <c r="J96" s="1"/>
      <c r="K96" s="1"/>
      <c r="L96" s="1"/>
      <c r="M96" s="1"/>
      <c r="N96" s="1"/>
      <c r="O96" s="1"/>
      <c r="P96" s="1"/>
      <c r="Q96" s="1"/>
      <c r="R96" s="1"/>
    </row>
    <row r="97" spans="1:18" ht="15.75" customHeight="1" x14ac:dyDescent="0.25">
      <c r="A97" s="1"/>
      <c r="B97" s="2"/>
      <c r="C97" s="1"/>
      <c r="D97" s="1"/>
      <c r="E97" s="1"/>
      <c r="F97" s="1"/>
      <c r="G97" s="1"/>
      <c r="H97" s="1"/>
      <c r="I97" s="1"/>
      <c r="J97" s="1"/>
      <c r="K97" s="1"/>
      <c r="L97" s="1"/>
      <c r="M97" s="1"/>
      <c r="N97" s="1"/>
      <c r="O97" s="1"/>
      <c r="P97" s="1"/>
      <c r="Q97" s="1"/>
      <c r="R97" s="1"/>
    </row>
    <row r="98" spans="1:18" ht="15.75" customHeight="1" x14ac:dyDescent="0.25">
      <c r="A98" s="1"/>
      <c r="B98" s="2"/>
      <c r="C98" s="1"/>
      <c r="D98" s="1"/>
      <c r="E98" s="1"/>
      <c r="F98" s="1"/>
      <c r="G98" s="1"/>
      <c r="H98" s="1"/>
      <c r="I98" s="1"/>
      <c r="J98" s="1"/>
      <c r="K98" s="1"/>
      <c r="L98" s="1"/>
      <c r="M98" s="1"/>
      <c r="N98" s="1"/>
      <c r="O98" s="1"/>
      <c r="P98" s="1"/>
      <c r="Q98" s="1"/>
      <c r="R98" s="1"/>
    </row>
    <row r="99" spans="1:18" ht="15.75" customHeight="1" x14ac:dyDescent="0.25">
      <c r="A99" s="1"/>
      <c r="B99" s="2"/>
      <c r="C99" s="1"/>
      <c r="D99" s="1"/>
      <c r="E99" s="1"/>
      <c r="F99" s="1"/>
      <c r="G99" s="1"/>
      <c r="H99" s="1"/>
      <c r="I99" s="1"/>
      <c r="J99" s="1"/>
      <c r="K99" s="1"/>
      <c r="L99" s="1"/>
      <c r="M99" s="1"/>
      <c r="N99" s="1"/>
      <c r="O99" s="1"/>
      <c r="P99" s="1"/>
      <c r="Q99" s="1"/>
      <c r="R99" s="1"/>
    </row>
    <row r="100" spans="1:18" ht="15.75" customHeight="1" x14ac:dyDescent="0.25">
      <c r="A100" s="1"/>
      <c r="B100" s="2"/>
      <c r="C100" s="1"/>
      <c r="D100" s="1"/>
      <c r="E100" s="1"/>
      <c r="F100" s="1"/>
      <c r="G100" s="1"/>
      <c r="H100" s="1"/>
      <c r="I100" s="1"/>
      <c r="J100" s="1"/>
      <c r="K100" s="1"/>
      <c r="L100" s="1"/>
      <c r="M100" s="1"/>
      <c r="N100" s="1"/>
      <c r="O100" s="1"/>
      <c r="P100" s="1"/>
      <c r="Q100" s="1"/>
      <c r="R100" s="1"/>
    </row>
    <row r="101" spans="1:18" ht="15.75" customHeight="1" x14ac:dyDescent="0.25">
      <c r="A101" s="1"/>
      <c r="B101" s="2"/>
      <c r="C101" s="1"/>
      <c r="D101" s="1"/>
      <c r="E101" s="1"/>
      <c r="F101" s="1"/>
      <c r="G101" s="1"/>
      <c r="H101" s="1"/>
      <c r="I101" s="1"/>
      <c r="J101" s="1"/>
      <c r="K101" s="1"/>
      <c r="L101" s="1"/>
      <c r="M101" s="1"/>
      <c r="N101" s="1"/>
      <c r="O101" s="1"/>
      <c r="P101" s="1"/>
      <c r="Q101" s="1"/>
      <c r="R101" s="1"/>
    </row>
    <row r="102" spans="1:18" ht="15.75" customHeight="1" x14ac:dyDescent="0.25">
      <c r="A102" s="1"/>
      <c r="B102" s="2"/>
      <c r="C102" s="1"/>
      <c r="D102" s="1"/>
      <c r="E102" s="1"/>
      <c r="F102" s="1"/>
      <c r="G102" s="1"/>
      <c r="H102" s="1"/>
      <c r="I102" s="1"/>
      <c r="J102" s="1"/>
      <c r="K102" s="1"/>
      <c r="L102" s="1"/>
      <c r="M102" s="1"/>
      <c r="N102" s="1"/>
      <c r="O102" s="1"/>
      <c r="P102" s="1"/>
      <c r="Q102" s="1"/>
      <c r="R102" s="1"/>
    </row>
    <row r="103" spans="1:18" ht="15.75" customHeight="1" x14ac:dyDescent="0.25">
      <c r="A103" s="1"/>
      <c r="B103" s="2"/>
      <c r="C103" s="1"/>
      <c r="D103" s="1"/>
      <c r="E103" s="1"/>
      <c r="F103" s="1"/>
      <c r="G103" s="1"/>
      <c r="H103" s="1"/>
      <c r="I103" s="1"/>
      <c r="J103" s="1"/>
      <c r="K103" s="1"/>
      <c r="L103" s="1"/>
      <c r="M103" s="1"/>
      <c r="N103" s="1"/>
      <c r="O103" s="1"/>
      <c r="P103" s="1"/>
      <c r="Q103" s="1"/>
      <c r="R103" s="1"/>
    </row>
    <row r="104" spans="1:18" ht="15.75" customHeight="1" x14ac:dyDescent="0.25">
      <c r="A104" s="1"/>
      <c r="B104" s="2"/>
      <c r="C104" s="1"/>
      <c r="D104" s="1"/>
      <c r="E104" s="1"/>
      <c r="F104" s="1"/>
      <c r="G104" s="1"/>
      <c r="H104" s="1"/>
      <c r="I104" s="1"/>
      <c r="J104" s="1"/>
      <c r="K104" s="1"/>
      <c r="L104" s="1"/>
      <c r="M104" s="1"/>
      <c r="N104" s="1"/>
      <c r="O104" s="1"/>
      <c r="P104" s="1"/>
      <c r="Q104" s="1"/>
      <c r="R104" s="1"/>
    </row>
    <row r="105" spans="1:18" ht="15.75" customHeight="1" x14ac:dyDescent="0.25">
      <c r="A105" s="1"/>
      <c r="B105" s="2"/>
      <c r="C105" s="1"/>
      <c r="D105" s="1"/>
      <c r="E105" s="1"/>
      <c r="F105" s="1"/>
      <c r="G105" s="1"/>
      <c r="H105" s="1"/>
      <c r="I105" s="1"/>
      <c r="J105" s="1"/>
      <c r="K105" s="1"/>
      <c r="L105" s="1"/>
      <c r="M105" s="1"/>
      <c r="N105" s="1"/>
      <c r="O105" s="1"/>
      <c r="P105" s="1"/>
      <c r="Q105" s="1"/>
      <c r="R105" s="1"/>
    </row>
    <row r="106" spans="1:18" ht="15.75" customHeight="1" x14ac:dyDescent="0.25">
      <c r="A106" s="1"/>
      <c r="B106" s="2"/>
      <c r="C106" s="1"/>
      <c r="D106" s="1"/>
      <c r="E106" s="1"/>
      <c r="F106" s="1"/>
      <c r="G106" s="1"/>
      <c r="H106" s="1"/>
      <c r="I106" s="1"/>
      <c r="J106" s="1"/>
      <c r="K106" s="1"/>
      <c r="L106" s="1"/>
      <c r="M106" s="1"/>
      <c r="N106" s="1"/>
      <c r="O106" s="1"/>
      <c r="P106" s="1"/>
      <c r="Q106" s="1"/>
      <c r="R106" s="1"/>
    </row>
    <row r="107" spans="1:18" ht="15.75" customHeight="1" x14ac:dyDescent="0.25">
      <c r="A107" s="1"/>
      <c r="B107" s="2"/>
      <c r="C107" s="1"/>
      <c r="D107" s="1"/>
      <c r="E107" s="1"/>
      <c r="F107" s="1"/>
      <c r="G107" s="1"/>
      <c r="H107" s="1"/>
      <c r="I107" s="1"/>
      <c r="J107" s="1"/>
      <c r="K107" s="1"/>
      <c r="L107" s="1"/>
      <c r="M107" s="1"/>
      <c r="N107" s="1"/>
      <c r="O107" s="1"/>
      <c r="P107" s="1"/>
      <c r="Q107" s="1"/>
      <c r="R107" s="1"/>
    </row>
    <row r="108" spans="1:18" ht="15.75" customHeight="1" x14ac:dyDescent="0.25">
      <c r="A108" s="1"/>
      <c r="B108" s="2"/>
      <c r="C108" s="1"/>
      <c r="D108" s="1"/>
      <c r="E108" s="1"/>
      <c r="F108" s="1"/>
      <c r="G108" s="1"/>
      <c r="H108" s="1"/>
      <c r="I108" s="1"/>
      <c r="J108" s="1"/>
      <c r="K108" s="1"/>
      <c r="L108" s="1"/>
      <c r="M108" s="1"/>
      <c r="N108" s="1"/>
      <c r="O108" s="1"/>
      <c r="P108" s="1"/>
      <c r="Q108" s="1"/>
      <c r="R108" s="1"/>
    </row>
    <row r="109" spans="1:18" ht="15.75" customHeight="1" x14ac:dyDescent="0.25">
      <c r="A109" s="1"/>
      <c r="B109" s="2"/>
      <c r="C109" s="1"/>
      <c r="D109" s="1"/>
      <c r="E109" s="1"/>
      <c r="F109" s="1"/>
      <c r="G109" s="1"/>
      <c r="H109" s="1"/>
      <c r="I109" s="1"/>
      <c r="J109" s="1"/>
      <c r="K109" s="1"/>
      <c r="L109" s="1"/>
      <c r="M109" s="1"/>
      <c r="N109" s="1"/>
      <c r="O109" s="1"/>
      <c r="P109" s="1"/>
      <c r="Q109" s="1"/>
      <c r="R109" s="1"/>
    </row>
    <row r="110" spans="1:18" ht="15.75" customHeight="1" x14ac:dyDescent="0.25">
      <c r="A110" s="1"/>
      <c r="B110" s="2"/>
      <c r="C110" s="1"/>
      <c r="D110" s="1"/>
      <c r="E110" s="1"/>
      <c r="F110" s="1"/>
      <c r="G110" s="1"/>
      <c r="H110" s="1"/>
      <c r="I110" s="1"/>
      <c r="J110" s="1"/>
      <c r="K110" s="1"/>
      <c r="L110" s="1"/>
      <c r="M110" s="1"/>
      <c r="N110" s="1"/>
      <c r="O110" s="1"/>
      <c r="P110" s="1"/>
      <c r="Q110" s="1"/>
      <c r="R110" s="1"/>
    </row>
    <row r="111" spans="1:18" ht="15.75" customHeight="1" x14ac:dyDescent="0.25">
      <c r="A111" s="1"/>
      <c r="B111" s="2"/>
      <c r="C111" s="1"/>
      <c r="D111" s="1"/>
      <c r="E111" s="1"/>
      <c r="F111" s="1"/>
      <c r="G111" s="1"/>
      <c r="H111" s="1"/>
      <c r="I111" s="1"/>
      <c r="J111" s="1"/>
      <c r="K111" s="1"/>
      <c r="L111" s="1"/>
      <c r="M111" s="1"/>
      <c r="N111" s="1"/>
      <c r="O111" s="1"/>
      <c r="P111" s="1"/>
      <c r="Q111" s="1"/>
      <c r="R111" s="1"/>
    </row>
    <row r="112" spans="1:18" ht="15.75" customHeight="1" x14ac:dyDescent="0.25">
      <c r="A112" s="1"/>
      <c r="B112" s="2"/>
      <c r="C112" s="1"/>
      <c r="D112" s="1"/>
      <c r="E112" s="1"/>
      <c r="F112" s="1"/>
      <c r="G112" s="1"/>
      <c r="H112" s="1"/>
      <c r="I112" s="1"/>
      <c r="J112" s="1"/>
      <c r="K112" s="1"/>
      <c r="L112" s="1"/>
      <c r="M112" s="1"/>
      <c r="N112" s="1"/>
      <c r="O112" s="1"/>
      <c r="P112" s="1"/>
      <c r="Q112" s="1"/>
      <c r="R112" s="1"/>
    </row>
    <row r="113" spans="1:18" ht="15.75" customHeight="1" x14ac:dyDescent="0.25">
      <c r="A113" s="1"/>
      <c r="B113" s="2"/>
      <c r="C113" s="1"/>
      <c r="D113" s="1"/>
      <c r="E113" s="1"/>
      <c r="F113" s="1"/>
      <c r="G113" s="1"/>
      <c r="H113" s="1"/>
      <c r="I113" s="1"/>
      <c r="J113" s="1"/>
      <c r="K113" s="1"/>
      <c r="L113" s="1"/>
      <c r="M113" s="1"/>
      <c r="N113" s="1"/>
      <c r="O113" s="1"/>
      <c r="P113" s="1"/>
      <c r="Q113" s="1"/>
      <c r="R113" s="1"/>
    </row>
    <row r="114" spans="1:18" ht="15.75" customHeight="1" x14ac:dyDescent="0.25">
      <c r="A114" s="1"/>
      <c r="B114" s="2"/>
      <c r="C114" s="1"/>
      <c r="D114" s="1"/>
      <c r="E114" s="1"/>
      <c r="F114" s="1"/>
      <c r="G114" s="1"/>
      <c r="H114" s="1"/>
      <c r="I114" s="1"/>
      <c r="J114" s="1"/>
      <c r="K114" s="1"/>
      <c r="L114" s="1"/>
      <c r="M114" s="1"/>
      <c r="N114" s="1"/>
      <c r="O114" s="1"/>
      <c r="P114" s="1"/>
      <c r="Q114" s="1"/>
      <c r="R114" s="1"/>
    </row>
    <row r="115" spans="1:18" ht="15.75" customHeight="1" x14ac:dyDescent="0.25">
      <c r="A115" s="1"/>
      <c r="B115" s="2"/>
      <c r="C115" s="1"/>
      <c r="D115" s="1"/>
      <c r="E115" s="1"/>
      <c r="F115" s="1"/>
      <c r="G115" s="1"/>
      <c r="H115" s="1"/>
      <c r="I115" s="1"/>
      <c r="J115" s="1"/>
      <c r="K115" s="1"/>
      <c r="L115" s="1"/>
      <c r="M115" s="1"/>
      <c r="N115" s="1"/>
      <c r="O115" s="1"/>
      <c r="P115" s="1"/>
      <c r="Q115" s="1"/>
      <c r="R115" s="1"/>
    </row>
    <row r="116" spans="1:18" ht="15.75" customHeight="1" x14ac:dyDescent="0.25">
      <c r="A116" s="1"/>
      <c r="B116" s="2"/>
      <c r="C116" s="1"/>
      <c r="D116" s="1"/>
      <c r="E116" s="1"/>
      <c r="F116" s="1"/>
      <c r="G116" s="1"/>
      <c r="H116" s="1"/>
      <c r="I116" s="1"/>
      <c r="J116" s="1"/>
      <c r="K116" s="1"/>
      <c r="L116" s="1"/>
      <c r="M116" s="1"/>
      <c r="N116" s="1"/>
      <c r="O116" s="1"/>
      <c r="P116" s="1"/>
      <c r="Q116" s="1"/>
      <c r="R116" s="1"/>
    </row>
    <row r="117" spans="1:18" ht="15.75" customHeight="1" x14ac:dyDescent="0.25">
      <c r="A117" s="1"/>
      <c r="B117" s="2"/>
      <c r="C117" s="1"/>
      <c r="D117" s="1"/>
      <c r="E117" s="1"/>
      <c r="F117" s="1"/>
      <c r="G117" s="1"/>
      <c r="H117" s="1"/>
      <c r="I117" s="1"/>
      <c r="J117" s="1"/>
      <c r="K117" s="1"/>
      <c r="L117" s="1"/>
      <c r="M117" s="1"/>
      <c r="N117" s="1"/>
      <c r="O117" s="1"/>
      <c r="P117" s="1"/>
      <c r="Q117" s="1"/>
      <c r="R117" s="1"/>
    </row>
    <row r="118" spans="1:18" ht="15.75" customHeight="1" x14ac:dyDescent="0.25">
      <c r="A118" s="1"/>
      <c r="B118" s="2"/>
      <c r="C118" s="1"/>
      <c r="D118" s="1"/>
      <c r="E118" s="1"/>
      <c r="F118" s="1"/>
      <c r="G118" s="1"/>
      <c r="H118" s="1"/>
      <c r="I118" s="1"/>
      <c r="J118" s="1"/>
      <c r="K118" s="1"/>
      <c r="L118" s="1"/>
      <c r="M118" s="1"/>
      <c r="N118" s="1"/>
      <c r="O118" s="1"/>
      <c r="P118" s="1"/>
      <c r="Q118" s="1"/>
      <c r="R118" s="1"/>
    </row>
    <row r="119" spans="1:18" ht="15.75" customHeight="1" x14ac:dyDescent="0.25">
      <c r="A119" s="1"/>
      <c r="B119" s="2"/>
      <c r="C119" s="1"/>
      <c r="D119" s="1"/>
      <c r="E119" s="1"/>
      <c r="F119" s="1"/>
      <c r="G119" s="1"/>
      <c r="H119" s="1"/>
      <c r="I119" s="1"/>
      <c r="J119" s="1"/>
      <c r="K119" s="1"/>
      <c r="L119" s="1"/>
      <c r="M119" s="1"/>
      <c r="N119" s="1"/>
      <c r="O119" s="1"/>
      <c r="P119" s="1"/>
      <c r="Q119" s="1"/>
      <c r="R119" s="1"/>
    </row>
    <row r="120" spans="1:18" ht="15.75" customHeight="1" x14ac:dyDescent="0.25">
      <c r="A120" s="1"/>
      <c r="B120" s="2"/>
      <c r="C120" s="1"/>
      <c r="D120" s="1"/>
      <c r="E120" s="1"/>
      <c r="F120" s="1"/>
      <c r="G120" s="1"/>
      <c r="H120" s="1"/>
      <c r="I120" s="1"/>
      <c r="J120" s="1"/>
      <c r="K120" s="1"/>
      <c r="L120" s="1"/>
      <c r="M120" s="1"/>
      <c r="N120" s="1"/>
      <c r="O120" s="1"/>
      <c r="P120" s="1"/>
      <c r="Q120" s="1"/>
      <c r="R120" s="1"/>
    </row>
    <row r="121" spans="1:18" ht="15.75" customHeight="1" x14ac:dyDescent="0.25">
      <c r="A121" s="1"/>
      <c r="B121" s="2"/>
      <c r="C121" s="1"/>
      <c r="D121" s="1"/>
      <c r="E121" s="1"/>
      <c r="F121" s="1"/>
      <c r="G121" s="1"/>
      <c r="H121" s="1"/>
      <c r="I121" s="1"/>
      <c r="J121" s="1"/>
      <c r="K121" s="1"/>
      <c r="L121" s="1"/>
      <c r="M121" s="1"/>
      <c r="N121" s="1"/>
      <c r="O121" s="1"/>
      <c r="P121" s="1"/>
      <c r="Q121" s="1"/>
      <c r="R121" s="1"/>
    </row>
    <row r="122" spans="1:18" ht="15.75" customHeight="1" x14ac:dyDescent="0.25">
      <c r="A122" s="1"/>
      <c r="B122" s="2"/>
      <c r="C122" s="1"/>
      <c r="D122" s="1"/>
      <c r="E122" s="1"/>
      <c r="F122" s="1"/>
      <c r="G122" s="1"/>
      <c r="H122" s="1"/>
      <c r="I122" s="1"/>
      <c r="J122" s="1"/>
      <c r="K122" s="1"/>
      <c r="L122" s="1"/>
      <c r="M122" s="1"/>
      <c r="N122" s="1"/>
      <c r="O122" s="1"/>
      <c r="P122" s="1"/>
      <c r="Q122" s="1"/>
      <c r="R122" s="1"/>
    </row>
    <row r="123" spans="1:18" ht="15.75" customHeight="1" x14ac:dyDescent="0.25">
      <c r="A123" s="1"/>
      <c r="B123" s="2"/>
      <c r="C123" s="1"/>
      <c r="D123" s="1"/>
      <c r="E123" s="1"/>
      <c r="F123" s="1"/>
      <c r="G123" s="1"/>
      <c r="H123" s="1"/>
      <c r="I123" s="1"/>
      <c r="J123" s="1"/>
      <c r="K123" s="1"/>
      <c r="L123" s="1"/>
      <c r="M123" s="1"/>
      <c r="N123" s="1"/>
      <c r="O123" s="1"/>
      <c r="P123" s="1"/>
      <c r="Q123" s="1"/>
      <c r="R123" s="1"/>
    </row>
    <row r="124" spans="1:18" ht="15.75" customHeight="1" x14ac:dyDescent="0.25">
      <c r="A124" s="1"/>
      <c r="B124" s="2"/>
      <c r="C124" s="1"/>
      <c r="D124" s="1"/>
      <c r="E124" s="1"/>
      <c r="F124" s="1"/>
      <c r="G124" s="1"/>
      <c r="H124" s="1"/>
      <c r="I124" s="1"/>
      <c r="J124" s="1"/>
      <c r="K124" s="1"/>
      <c r="L124" s="1"/>
      <c r="M124" s="1"/>
      <c r="N124" s="1"/>
      <c r="O124" s="1"/>
      <c r="P124" s="1"/>
      <c r="Q124" s="1"/>
      <c r="R124" s="1"/>
    </row>
    <row r="125" spans="1:18" ht="15.75" customHeight="1" x14ac:dyDescent="0.25">
      <c r="A125" s="1"/>
      <c r="B125" s="2"/>
      <c r="C125" s="1"/>
      <c r="D125" s="1"/>
      <c r="E125" s="1"/>
      <c r="F125" s="1"/>
      <c r="G125" s="1"/>
      <c r="H125" s="1"/>
      <c r="I125" s="1"/>
      <c r="J125" s="1"/>
      <c r="K125" s="1"/>
      <c r="L125" s="1"/>
      <c r="M125" s="1"/>
      <c r="N125" s="1"/>
      <c r="O125" s="1"/>
      <c r="P125" s="1"/>
      <c r="Q125" s="1"/>
      <c r="R125" s="1"/>
    </row>
    <row r="126" spans="1:18" ht="15.75" customHeight="1" x14ac:dyDescent="0.25">
      <c r="A126" s="1"/>
      <c r="B126" s="2"/>
      <c r="C126" s="1"/>
      <c r="D126" s="1"/>
      <c r="E126" s="1"/>
      <c r="F126" s="1"/>
      <c r="G126" s="1"/>
      <c r="H126" s="1"/>
      <c r="I126" s="1"/>
      <c r="J126" s="1"/>
      <c r="K126" s="1"/>
      <c r="L126" s="1"/>
      <c r="M126" s="1"/>
      <c r="N126" s="1"/>
      <c r="O126" s="1"/>
      <c r="P126" s="1"/>
      <c r="Q126" s="1"/>
      <c r="R126" s="1"/>
    </row>
    <row r="127" spans="1:18" ht="15.75" customHeight="1" x14ac:dyDescent="0.25">
      <c r="A127" s="1"/>
      <c r="B127" s="2"/>
      <c r="C127" s="1"/>
      <c r="D127" s="1"/>
      <c r="E127" s="1"/>
      <c r="F127" s="1"/>
      <c r="G127" s="1"/>
      <c r="H127" s="1"/>
      <c r="I127" s="1"/>
      <c r="J127" s="1"/>
      <c r="K127" s="1"/>
      <c r="L127" s="1"/>
      <c r="M127" s="1"/>
      <c r="N127" s="1"/>
      <c r="O127" s="1"/>
      <c r="P127" s="1"/>
      <c r="Q127" s="1"/>
      <c r="R127" s="1"/>
    </row>
    <row r="128" spans="1:18" ht="15.75" customHeight="1" x14ac:dyDescent="0.25">
      <c r="A128" s="1"/>
      <c r="B128" s="2"/>
      <c r="C128" s="1"/>
      <c r="D128" s="1"/>
      <c r="E128" s="1"/>
      <c r="F128" s="1"/>
      <c r="G128" s="1"/>
      <c r="H128" s="1"/>
      <c r="I128" s="1"/>
      <c r="J128" s="1"/>
      <c r="K128" s="1"/>
      <c r="L128" s="1"/>
      <c r="M128" s="1"/>
      <c r="N128" s="1"/>
      <c r="O128" s="1"/>
      <c r="P128" s="1"/>
      <c r="Q128" s="1"/>
      <c r="R128" s="1"/>
    </row>
    <row r="129" spans="1:18" ht="15.75" customHeight="1" x14ac:dyDescent="0.25">
      <c r="A129" s="1"/>
      <c r="B129" s="2"/>
      <c r="C129" s="1"/>
      <c r="D129" s="1"/>
      <c r="E129" s="1"/>
      <c r="F129" s="1"/>
      <c r="G129" s="1"/>
      <c r="H129" s="1"/>
      <c r="I129" s="1"/>
      <c r="J129" s="1"/>
      <c r="K129" s="1"/>
      <c r="L129" s="1"/>
      <c r="M129" s="1"/>
      <c r="N129" s="1"/>
      <c r="O129" s="1"/>
      <c r="P129" s="1"/>
      <c r="Q129" s="1"/>
      <c r="R129" s="1"/>
    </row>
    <row r="130" spans="1:18" ht="15.75" customHeight="1" x14ac:dyDescent="0.25">
      <c r="A130" s="1"/>
      <c r="B130" s="2"/>
      <c r="C130" s="1"/>
      <c r="D130" s="1"/>
      <c r="E130" s="1"/>
      <c r="F130" s="1"/>
      <c r="G130" s="1"/>
      <c r="H130" s="1"/>
      <c r="I130" s="1"/>
      <c r="J130" s="1"/>
      <c r="K130" s="1"/>
      <c r="L130" s="1"/>
      <c r="M130" s="1"/>
      <c r="N130" s="1"/>
      <c r="O130" s="1"/>
      <c r="P130" s="1"/>
      <c r="Q130" s="1"/>
      <c r="R130" s="1"/>
    </row>
    <row r="131" spans="1:18" ht="15.75" customHeight="1" x14ac:dyDescent="0.25">
      <c r="A131" s="1"/>
      <c r="B131" s="2"/>
      <c r="C131" s="1"/>
      <c r="D131" s="1"/>
      <c r="E131" s="1"/>
      <c r="F131" s="1"/>
      <c r="G131" s="1"/>
      <c r="H131" s="1"/>
      <c r="I131" s="1"/>
      <c r="J131" s="1"/>
      <c r="K131" s="1"/>
      <c r="L131" s="1"/>
      <c r="M131" s="1"/>
      <c r="N131" s="1"/>
      <c r="O131" s="1"/>
      <c r="P131" s="1"/>
      <c r="Q131" s="1"/>
      <c r="R131" s="1"/>
    </row>
    <row r="132" spans="1:18" ht="15.75" customHeight="1" x14ac:dyDescent="0.25">
      <c r="A132" s="1"/>
      <c r="B132" s="2"/>
      <c r="C132" s="1"/>
      <c r="D132" s="1"/>
      <c r="E132" s="1"/>
      <c r="F132" s="1"/>
      <c r="G132" s="1"/>
      <c r="H132" s="1"/>
      <c r="I132" s="1"/>
      <c r="J132" s="1"/>
      <c r="K132" s="1"/>
      <c r="L132" s="1"/>
      <c r="M132" s="1"/>
      <c r="N132" s="1"/>
      <c r="O132" s="1"/>
      <c r="P132" s="1"/>
      <c r="Q132" s="1"/>
      <c r="R132" s="1"/>
    </row>
    <row r="133" spans="1:18" ht="15.75" customHeight="1" x14ac:dyDescent="0.25">
      <c r="A133" s="1"/>
      <c r="B133" s="2"/>
      <c r="C133" s="1"/>
      <c r="D133" s="1"/>
      <c r="E133" s="1"/>
      <c r="F133" s="1"/>
      <c r="G133" s="1"/>
      <c r="H133" s="1"/>
      <c r="I133" s="1"/>
      <c r="J133" s="1"/>
      <c r="K133" s="1"/>
      <c r="L133" s="1"/>
      <c r="M133" s="1"/>
      <c r="N133" s="1"/>
      <c r="O133" s="1"/>
      <c r="P133" s="1"/>
      <c r="Q133" s="1"/>
      <c r="R133" s="1"/>
    </row>
    <row r="134" spans="1:18" ht="15.75" customHeight="1" x14ac:dyDescent="0.25">
      <c r="A134" s="1"/>
      <c r="B134" s="2"/>
      <c r="C134" s="1"/>
      <c r="D134" s="1"/>
      <c r="E134" s="1"/>
      <c r="F134" s="1"/>
      <c r="G134" s="1"/>
      <c r="H134" s="1"/>
      <c r="I134" s="1"/>
      <c r="J134" s="1"/>
      <c r="K134" s="1"/>
      <c r="L134" s="1"/>
      <c r="M134" s="1"/>
      <c r="N134" s="1"/>
      <c r="O134" s="1"/>
      <c r="P134" s="1"/>
      <c r="Q134" s="1"/>
      <c r="R134" s="1"/>
    </row>
    <row r="135" spans="1:18" ht="15.75" customHeight="1" x14ac:dyDescent="0.25">
      <c r="A135" s="1"/>
      <c r="B135" s="2"/>
      <c r="C135" s="1"/>
      <c r="D135" s="1"/>
      <c r="E135" s="1"/>
      <c r="F135" s="1"/>
      <c r="G135" s="1"/>
      <c r="H135" s="1"/>
      <c r="I135" s="1"/>
      <c r="J135" s="1"/>
      <c r="K135" s="1"/>
      <c r="L135" s="1"/>
      <c r="M135" s="1"/>
      <c r="N135" s="1"/>
      <c r="O135" s="1"/>
      <c r="P135" s="1"/>
      <c r="Q135" s="1"/>
      <c r="R135" s="1"/>
    </row>
    <row r="136" spans="1:18" ht="15.75" customHeight="1" x14ac:dyDescent="0.25">
      <c r="A136" s="1"/>
      <c r="B136" s="2"/>
      <c r="C136" s="1"/>
      <c r="D136" s="1"/>
      <c r="E136" s="1"/>
      <c r="F136" s="1"/>
      <c r="G136" s="1"/>
      <c r="H136" s="1"/>
      <c r="I136" s="1"/>
      <c r="J136" s="1"/>
      <c r="K136" s="1"/>
      <c r="L136" s="1"/>
      <c r="M136" s="1"/>
      <c r="N136" s="1"/>
      <c r="O136" s="1"/>
      <c r="P136" s="1"/>
      <c r="Q136" s="1"/>
      <c r="R136" s="1"/>
    </row>
    <row r="137" spans="1:18" ht="15.75" customHeight="1" x14ac:dyDescent="0.25">
      <c r="A137" s="1"/>
      <c r="B137" s="2"/>
      <c r="C137" s="1"/>
      <c r="D137" s="1"/>
      <c r="E137" s="1"/>
      <c r="F137" s="1"/>
      <c r="G137" s="1"/>
      <c r="H137" s="1"/>
      <c r="I137" s="1"/>
      <c r="J137" s="1"/>
      <c r="K137" s="1"/>
      <c r="L137" s="1"/>
      <c r="M137" s="1"/>
      <c r="N137" s="1"/>
      <c r="O137" s="1"/>
      <c r="P137" s="1"/>
      <c r="Q137" s="1"/>
      <c r="R137" s="1"/>
    </row>
    <row r="138" spans="1:18" ht="15.75" customHeight="1" x14ac:dyDescent="0.25">
      <c r="A138" s="1"/>
      <c r="B138" s="2"/>
      <c r="C138" s="1"/>
      <c r="D138" s="1"/>
      <c r="E138" s="1"/>
      <c r="F138" s="1"/>
      <c r="G138" s="1"/>
      <c r="H138" s="1"/>
      <c r="I138" s="1"/>
      <c r="J138" s="1"/>
      <c r="K138" s="1"/>
      <c r="L138" s="1"/>
      <c r="M138" s="1"/>
      <c r="N138" s="1"/>
      <c r="O138" s="1"/>
      <c r="P138" s="1"/>
      <c r="Q138" s="1"/>
      <c r="R138" s="1"/>
    </row>
    <row r="139" spans="1:18" ht="15.75" customHeight="1" x14ac:dyDescent="0.25">
      <c r="A139" s="1"/>
      <c r="B139" s="2"/>
      <c r="C139" s="1"/>
      <c r="D139" s="1"/>
      <c r="E139" s="1"/>
      <c r="F139" s="1"/>
      <c r="G139" s="1"/>
      <c r="H139" s="1"/>
      <c r="I139" s="1"/>
      <c r="J139" s="1"/>
      <c r="K139" s="1"/>
      <c r="L139" s="1"/>
      <c r="M139" s="1"/>
      <c r="N139" s="1"/>
      <c r="O139" s="1"/>
      <c r="P139" s="1"/>
      <c r="Q139" s="1"/>
      <c r="R139" s="1"/>
    </row>
    <row r="140" spans="1:18" ht="15.75" customHeight="1" x14ac:dyDescent="0.25">
      <c r="A140" s="1"/>
      <c r="B140" s="2"/>
      <c r="C140" s="1"/>
      <c r="D140" s="1"/>
      <c r="E140" s="1"/>
      <c r="F140" s="1"/>
      <c r="G140" s="1"/>
      <c r="H140" s="1"/>
      <c r="I140" s="1"/>
      <c r="J140" s="1"/>
      <c r="K140" s="1"/>
      <c r="L140" s="1"/>
      <c r="M140" s="1"/>
      <c r="N140" s="1"/>
      <c r="O140" s="1"/>
      <c r="P140" s="1"/>
      <c r="Q140" s="1"/>
      <c r="R140" s="1"/>
    </row>
    <row r="141" spans="1:18" ht="15.75" customHeight="1" x14ac:dyDescent="0.25">
      <c r="A141" s="1"/>
      <c r="B141" s="2"/>
      <c r="C141" s="1"/>
      <c r="D141" s="1"/>
      <c r="E141" s="1"/>
      <c r="F141" s="1"/>
      <c r="G141" s="1"/>
      <c r="H141" s="1"/>
      <c r="I141" s="1"/>
      <c r="J141" s="1"/>
      <c r="K141" s="1"/>
      <c r="L141" s="1"/>
      <c r="M141" s="1"/>
      <c r="N141" s="1"/>
      <c r="O141" s="1"/>
      <c r="P141" s="1"/>
      <c r="Q141" s="1"/>
      <c r="R141" s="1"/>
    </row>
    <row r="142" spans="1:18" ht="15.75" customHeight="1" x14ac:dyDescent="0.25">
      <c r="A142" s="1"/>
      <c r="B142" s="2"/>
      <c r="C142" s="1"/>
      <c r="D142" s="1"/>
      <c r="E142" s="1"/>
      <c r="F142" s="1"/>
      <c r="G142" s="1"/>
      <c r="H142" s="1"/>
      <c r="I142" s="1"/>
      <c r="J142" s="1"/>
      <c r="K142" s="1"/>
      <c r="L142" s="1"/>
      <c r="M142" s="1"/>
      <c r="N142" s="1"/>
      <c r="O142" s="1"/>
      <c r="P142" s="1"/>
      <c r="Q142" s="1"/>
      <c r="R142" s="1"/>
    </row>
    <row r="143" spans="1:18" ht="15.75" customHeight="1" x14ac:dyDescent="0.25">
      <c r="A143" s="1"/>
      <c r="B143" s="2"/>
      <c r="C143" s="1"/>
      <c r="D143" s="1"/>
      <c r="E143" s="1"/>
      <c r="F143" s="1"/>
      <c r="G143" s="1"/>
      <c r="H143" s="1"/>
      <c r="I143" s="1"/>
      <c r="J143" s="1"/>
      <c r="K143" s="1"/>
      <c r="L143" s="1"/>
      <c r="M143" s="1"/>
      <c r="N143" s="1"/>
      <c r="O143" s="1"/>
      <c r="P143" s="1"/>
      <c r="Q143" s="1"/>
      <c r="R143" s="1"/>
    </row>
    <row r="144" spans="1:18" ht="15.75" customHeight="1" x14ac:dyDescent="0.25">
      <c r="A144" s="1"/>
      <c r="B144" s="2"/>
      <c r="C144" s="1"/>
      <c r="D144" s="1"/>
      <c r="E144" s="1"/>
      <c r="F144" s="1"/>
      <c r="G144" s="1"/>
      <c r="H144" s="1"/>
      <c r="I144" s="1"/>
      <c r="J144" s="1"/>
      <c r="K144" s="1"/>
      <c r="L144" s="1"/>
      <c r="M144" s="1"/>
      <c r="N144" s="1"/>
      <c r="O144" s="1"/>
      <c r="P144" s="1"/>
      <c r="Q144" s="1"/>
      <c r="R144" s="1"/>
    </row>
    <row r="145" spans="1:18" ht="15.75" customHeight="1" x14ac:dyDescent="0.25">
      <c r="A145" s="1"/>
      <c r="B145" s="2"/>
      <c r="C145" s="1"/>
      <c r="D145" s="1"/>
      <c r="E145" s="1"/>
      <c r="F145" s="1"/>
      <c r="G145" s="1"/>
      <c r="H145" s="1"/>
      <c r="I145" s="1"/>
      <c r="J145" s="1"/>
      <c r="K145" s="1"/>
      <c r="L145" s="1"/>
      <c r="M145" s="1"/>
      <c r="N145" s="1"/>
      <c r="O145" s="1"/>
      <c r="P145" s="1"/>
      <c r="Q145" s="1"/>
      <c r="R145" s="1"/>
    </row>
    <row r="146" spans="1:18" ht="15.75" customHeight="1" x14ac:dyDescent="0.25">
      <c r="A146" s="1"/>
      <c r="B146" s="2"/>
      <c r="C146" s="1"/>
      <c r="D146" s="1"/>
      <c r="E146" s="1"/>
      <c r="F146" s="1"/>
      <c r="G146" s="1"/>
      <c r="H146" s="1"/>
      <c r="I146" s="1"/>
      <c r="J146" s="1"/>
      <c r="K146" s="1"/>
      <c r="L146" s="1"/>
      <c r="M146" s="1"/>
      <c r="N146" s="1"/>
      <c r="O146" s="1"/>
      <c r="P146" s="1"/>
      <c r="Q146" s="1"/>
      <c r="R146" s="1"/>
    </row>
    <row r="147" spans="1:18" ht="15.75" customHeight="1" x14ac:dyDescent="0.25">
      <c r="A147" s="1"/>
      <c r="B147" s="2"/>
      <c r="C147" s="1"/>
      <c r="D147" s="1"/>
      <c r="E147" s="1"/>
      <c r="F147" s="1"/>
      <c r="G147" s="1"/>
      <c r="H147" s="1"/>
      <c r="I147" s="1"/>
      <c r="J147" s="1"/>
      <c r="K147" s="1"/>
      <c r="L147" s="1"/>
      <c r="M147" s="1"/>
      <c r="N147" s="1"/>
      <c r="O147" s="1"/>
      <c r="P147" s="1"/>
      <c r="Q147" s="1"/>
      <c r="R147" s="1"/>
    </row>
    <row r="148" spans="1:18" ht="15.75" customHeight="1" x14ac:dyDescent="0.25">
      <c r="A148" s="1"/>
      <c r="B148" s="2"/>
      <c r="C148" s="1"/>
      <c r="D148" s="1"/>
      <c r="E148" s="1"/>
      <c r="F148" s="1"/>
      <c r="G148" s="1"/>
      <c r="H148" s="1"/>
      <c r="I148" s="1"/>
      <c r="J148" s="1"/>
      <c r="K148" s="1"/>
      <c r="L148" s="1"/>
      <c r="M148" s="1"/>
      <c r="N148" s="1"/>
      <c r="O148" s="1"/>
      <c r="P148" s="1"/>
      <c r="Q148" s="1"/>
      <c r="R148" s="1"/>
    </row>
    <row r="149" spans="1:18" ht="15.75" customHeight="1" x14ac:dyDescent="0.25">
      <c r="A149" s="1"/>
      <c r="B149" s="2"/>
      <c r="C149" s="1"/>
      <c r="D149" s="1"/>
      <c r="E149" s="1"/>
      <c r="F149" s="1"/>
      <c r="G149" s="1"/>
      <c r="H149" s="1"/>
      <c r="I149" s="1"/>
      <c r="J149" s="1"/>
      <c r="K149" s="1"/>
      <c r="L149" s="1"/>
      <c r="M149" s="1"/>
      <c r="N149" s="1"/>
      <c r="O149" s="1"/>
      <c r="P149" s="1"/>
      <c r="Q149" s="1"/>
      <c r="R149" s="1"/>
    </row>
    <row r="150" spans="1:18" ht="15.75" customHeight="1" x14ac:dyDescent="0.25">
      <c r="A150" s="1"/>
      <c r="B150" s="2"/>
      <c r="C150" s="1"/>
      <c r="D150" s="1"/>
      <c r="E150" s="1"/>
      <c r="F150" s="1"/>
      <c r="G150" s="1"/>
      <c r="H150" s="1"/>
      <c r="I150" s="1"/>
      <c r="J150" s="1"/>
      <c r="K150" s="1"/>
      <c r="L150" s="1"/>
      <c r="M150" s="1"/>
      <c r="N150" s="1"/>
      <c r="O150" s="1"/>
      <c r="P150" s="1"/>
      <c r="Q150" s="1"/>
      <c r="R150" s="1"/>
    </row>
    <row r="151" spans="1:18" ht="15.75" customHeight="1" x14ac:dyDescent="0.25">
      <c r="A151" s="1"/>
      <c r="B151" s="2"/>
      <c r="C151" s="1"/>
      <c r="D151" s="1"/>
      <c r="E151" s="1"/>
      <c r="F151" s="1"/>
      <c r="G151" s="1"/>
      <c r="H151" s="1"/>
      <c r="I151" s="1"/>
      <c r="J151" s="1"/>
      <c r="K151" s="1"/>
      <c r="L151" s="1"/>
      <c r="M151" s="1"/>
      <c r="N151" s="1"/>
      <c r="O151" s="1"/>
      <c r="P151" s="1"/>
      <c r="Q151" s="1"/>
      <c r="R151" s="1"/>
    </row>
    <row r="152" spans="1:18" ht="15.75" customHeight="1" x14ac:dyDescent="0.25">
      <c r="A152" s="1"/>
      <c r="B152" s="2"/>
      <c r="C152" s="1"/>
      <c r="D152" s="1"/>
      <c r="E152" s="1"/>
      <c r="F152" s="1"/>
      <c r="G152" s="1"/>
      <c r="H152" s="1"/>
      <c r="I152" s="1"/>
      <c r="J152" s="1"/>
      <c r="K152" s="1"/>
      <c r="L152" s="1"/>
      <c r="M152" s="1"/>
      <c r="N152" s="1"/>
      <c r="O152" s="1"/>
      <c r="P152" s="1"/>
      <c r="Q152" s="1"/>
      <c r="R152" s="1"/>
    </row>
    <row r="153" spans="1:18" ht="15.75" customHeight="1" x14ac:dyDescent="0.25">
      <c r="A153" s="1"/>
      <c r="B153" s="2"/>
      <c r="C153" s="1"/>
      <c r="D153" s="1"/>
      <c r="E153" s="1"/>
      <c r="F153" s="1"/>
      <c r="G153" s="1"/>
      <c r="H153" s="1"/>
      <c r="I153" s="1"/>
      <c r="J153" s="1"/>
      <c r="K153" s="1"/>
      <c r="L153" s="1"/>
      <c r="M153" s="1"/>
      <c r="N153" s="1"/>
      <c r="O153" s="1"/>
      <c r="P153" s="1"/>
      <c r="Q153" s="1"/>
      <c r="R153" s="1"/>
    </row>
    <row r="154" spans="1:18" ht="15.75" customHeight="1" x14ac:dyDescent="0.25">
      <c r="A154" s="1"/>
      <c r="B154" s="2"/>
      <c r="C154" s="1"/>
      <c r="D154" s="1"/>
      <c r="E154" s="1"/>
      <c r="F154" s="1"/>
      <c r="G154" s="1"/>
      <c r="H154" s="1"/>
      <c r="I154" s="1"/>
      <c r="J154" s="1"/>
      <c r="K154" s="1"/>
      <c r="L154" s="1"/>
      <c r="M154" s="1"/>
      <c r="N154" s="1"/>
      <c r="O154" s="1"/>
      <c r="P154" s="1"/>
      <c r="Q154" s="1"/>
      <c r="R154" s="1"/>
    </row>
    <row r="155" spans="1:18" ht="15.75" customHeight="1" x14ac:dyDescent="0.25">
      <c r="A155" s="1"/>
      <c r="B155" s="2"/>
      <c r="C155" s="1"/>
      <c r="D155" s="1"/>
      <c r="E155" s="1"/>
      <c r="F155" s="1"/>
      <c r="G155" s="1"/>
      <c r="H155" s="1"/>
      <c r="I155" s="1"/>
      <c r="J155" s="1"/>
      <c r="K155" s="1"/>
      <c r="L155" s="1"/>
      <c r="M155" s="1"/>
      <c r="N155" s="1"/>
      <c r="O155" s="1"/>
      <c r="P155" s="1"/>
      <c r="Q155" s="1"/>
      <c r="R155" s="1"/>
    </row>
    <row r="156" spans="1:18" ht="15.75" customHeight="1" x14ac:dyDescent="0.25">
      <c r="A156" s="1"/>
      <c r="B156" s="2"/>
      <c r="C156" s="1"/>
      <c r="D156" s="1"/>
      <c r="E156" s="1"/>
      <c r="F156" s="1"/>
      <c r="G156" s="1"/>
      <c r="H156" s="1"/>
      <c r="I156" s="1"/>
      <c r="J156" s="1"/>
      <c r="K156" s="1"/>
      <c r="L156" s="1"/>
      <c r="M156" s="1"/>
      <c r="N156" s="1"/>
      <c r="O156" s="1"/>
      <c r="P156" s="1"/>
      <c r="Q156" s="1"/>
      <c r="R156" s="1"/>
    </row>
    <row r="157" spans="1:18" ht="15.75" customHeight="1" x14ac:dyDescent="0.25">
      <c r="A157" s="1"/>
      <c r="B157" s="2"/>
      <c r="C157" s="1"/>
      <c r="D157" s="1"/>
      <c r="E157" s="1"/>
      <c r="F157" s="1"/>
      <c r="G157" s="1"/>
      <c r="H157" s="1"/>
      <c r="I157" s="1"/>
      <c r="J157" s="1"/>
      <c r="K157" s="1"/>
      <c r="L157" s="1"/>
      <c r="M157" s="1"/>
      <c r="N157" s="1"/>
      <c r="O157" s="1"/>
      <c r="P157" s="1"/>
      <c r="Q157" s="1"/>
      <c r="R157" s="1"/>
    </row>
    <row r="158" spans="1:18" ht="15.75" customHeight="1" x14ac:dyDescent="0.25">
      <c r="A158" s="1"/>
      <c r="B158" s="2"/>
      <c r="C158" s="1"/>
      <c r="D158" s="1"/>
      <c r="E158" s="1"/>
      <c r="F158" s="1"/>
      <c r="G158" s="1"/>
      <c r="H158" s="1"/>
      <c r="I158" s="1"/>
      <c r="J158" s="1"/>
      <c r="K158" s="1"/>
      <c r="L158" s="1"/>
      <c r="M158" s="1"/>
      <c r="N158" s="1"/>
      <c r="O158" s="1"/>
      <c r="P158" s="1"/>
      <c r="Q158" s="1"/>
      <c r="R158" s="1"/>
    </row>
    <row r="159" spans="1:18" ht="15.75" customHeight="1" x14ac:dyDescent="0.25">
      <c r="A159" s="1"/>
      <c r="B159" s="2"/>
      <c r="C159" s="1"/>
      <c r="D159" s="1"/>
      <c r="E159" s="1"/>
      <c r="F159" s="1"/>
      <c r="G159" s="1"/>
      <c r="H159" s="1"/>
      <c r="I159" s="1"/>
      <c r="J159" s="1"/>
      <c r="K159" s="1"/>
      <c r="L159" s="1"/>
      <c r="M159" s="1"/>
      <c r="N159" s="1"/>
      <c r="O159" s="1"/>
      <c r="P159" s="1"/>
      <c r="Q159" s="1"/>
      <c r="R159" s="1"/>
    </row>
    <row r="160" spans="1:18" ht="15.75" customHeight="1" x14ac:dyDescent="0.25">
      <c r="A160" s="1"/>
      <c r="B160" s="2"/>
      <c r="C160" s="1"/>
      <c r="D160" s="1"/>
      <c r="E160" s="1"/>
      <c r="F160" s="1"/>
      <c r="G160" s="1"/>
      <c r="H160" s="1"/>
      <c r="I160" s="1"/>
      <c r="J160" s="1"/>
      <c r="K160" s="1"/>
      <c r="L160" s="1"/>
      <c r="M160" s="1"/>
      <c r="N160" s="1"/>
      <c r="O160" s="1"/>
      <c r="P160" s="1"/>
      <c r="Q160" s="1"/>
      <c r="R160" s="1"/>
    </row>
    <row r="161" spans="1:18" ht="15.75" customHeight="1" x14ac:dyDescent="0.25">
      <c r="A161" s="1"/>
      <c r="B161" s="2"/>
      <c r="C161" s="1"/>
      <c r="D161" s="1"/>
      <c r="E161" s="1"/>
      <c r="F161" s="1"/>
      <c r="G161" s="1"/>
      <c r="H161" s="1"/>
      <c r="I161" s="1"/>
      <c r="J161" s="1"/>
      <c r="K161" s="1"/>
      <c r="L161" s="1"/>
      <c r="M161" s="1"/>
      <c r="N161" s="1"/>
      <c r="O161" s="1"/>
      <c r="P161" s="1"/>
      <c r="Q161" s="1"/>
      <c r="R161" s="1"/>
    </row>
    <row r="162" spans="1:18" ht="15.75" customHeight="1" x14ac:dyDescent="0.25">
      <c r="A162" s="1"/>
      <c r="B162" s="2"/>
      <c r="C162" s="1"/>
      <c r="D162" s="1"/>
      <c r="E162" s="1"/>
      <c r="F162" s="1"/>
      <c r="G162" s="1"/>
      <c r="H162" s="1"/>
      <c r="I162" s="1"/>
      <c r="J162" s="1"/>
      <c r="K162" s="1"/>
      <c r="L162" s="1"/>
      <c r="M162" s="1"/>
      <c r="N162" s="1"/>
      <c r="O162" s="1"/>
      <c r="P162" s="1"/>
      <c r="Q162" s="1"/>
      <c r="R162" s="1"/>
    </row>
    <row r="163" spans="1:18" ht="15.75" customHeight="1" x14ac:dyDescent="0.25">
      <c r="A163" s="1"/>
      <c r="B163" s="2"/>
      <c r="C163" s="1"/>
      <c r="D163" s="1"/>
      <c r="E163" s="1"/>
      <c r="F163" s="1"/>
      <c r="G163" s="1"/>
      <c r="H163" s="1"/>
      <c r="I163" s="1"/>
      <c r="J163" s="1"/>
      <c r="K163" s="1"/>
      <c r="L163" s="1"/>
      <c r="M163" s="1"/>
      <c r="N163" s="1"/>
      <c r="O163" s="1"/>
      <c r="P163" s="1"/>
      <c r="Q163" s="1"/>
      <c r="R163" s="1"/>
    </row>
    <row r="164" spans="1:18" ht="15.75" customHeight="1" x14ac:dyDescent="0.25">
      <c r="A164" s="1"/>
      <c r="B164" s="2"/>
      <c r="C164" s="1"/>
      <c r="D164" s="1"/>
      <c r="E164" s="1"/>
      <c r="F164" s="1"/>
      <c r="G164" s="1"/>
      <c r="H164" s="1"/>
      <c r="I164" s="1"/>
      <c r="J164" s="1"/>
      <c r="K164" s="1"/>
      <c r="L164" s="1"/>
      <c r="M164" s="1"/>
      <c r="N164" s="1"/>
      <c r="O164" s="1"/>
      <c r="P164" s="1"/>
      <c r="Q164" s="1"/>
      <c r="R164" s="1"/>
    </row>
    <row r="165" spans="1:18" ht="15.75" customHeight="1" x14ac:dyDescent="0.25">
      <c r="A165" s="1"/>
      <c r="B165" s="2"/>
      <c r="C165" s="1"/>
      <c r="D165" s="1"/>
      <c r="E165" s="1"/>
      <c r="F165" s="1"/>
      <c r="G165" s="1"/>
      <c r="H165" s="1"/>
      <c r="I165" s="1"/>
      <c r="J165" s="1"/>
      <c r="K165" s="1"/>
      <c r="L165" s="1"/>
      <c r="M165" s="1"/>
      <c r="N165" s="1"/>
      <c r="O165" s="1"/>
      <c r="P165" s="1"/>
      <c r="Q165" s="1"/>
      <c r="R165" s="1"/>
    </row>
    <row r="166" spans="1:18" ht="15.75" customHeight="1" x14ac:dyDescent="0.25">
      <c r="A166" s="1"/>
      <c r="B166" s="2"/>
      <c r="C166" s="1"/>
      <c r="D166" s="1"/>
      <c r="E166" s="1"/>
      <c r="F166" s="1"/>
      <c r="G166" s="1"/>
      <c r="H166" s="1"/>
      <c r="I166" s="1"/>
      <c r="J166" s="1"/>
      <c r="K166" s="1"/>
      <c r="L166" s="1"/>
      <c r="M166" s="1"/>
      <c r="N166" s="1"/>
      <c r="O166" s="1"/>
      <c r="P166" s="1"/>
      <c r="Q166" s="1"/>
      <c r="R166" s="1"/>
    </row>
    <row r="167" spans="1:18" ht="15.75" customHeight="1" x14ac:dyDescent="0.25">
      <c r="A167" s="1"/>
      <c r="B167" s="2"/>
      <c r="C167" s="1"/>
      <c r="D167" s="1"/>
      <c r="E167" s="1"/>
      <c r="F167" s="1"/>
      <c r="G167" s="1"/>
      <c r="H167" s="1"/>
      <c r="I167" s="1"/>
      <c r="J167" s="1"/>
      <c r="K167" s="1"/>
      <c r="L167" s="1"/>
      <c r="M167" s="1"/>
      <c r="N167" s="1"/>
      <c r="O167" s="1"/>
      <c r="P167" s="1"/>
      <c r="Q167" s="1"/>
      <c r="R167" s="1"/>
    </row>
    <row r="168" spans="1:18" ht="15.75" customHeight="1" x14ac:dyDescent="0.25">
      <c r="A168" s="1"/>
      <c r="B168" s="2"/>
      <c r="C168" s="1"/>
      <c r="D168" s="1"/>
      <c r="E168" s="1"/>
      <c r="F168" s="1"/>
      <c r="G168" s="1"/>
      <c r="H168" s="1"/>
      <c r="I168" s="1"/>
      <c r="J168" s="1"/>
      <c r="K168" s="1"/>
      <c r="L168" s="1"/>
      <c r="M168" s="1"/>
      <c r="N168" s="1"/>
      <c r="O168" s="1"/>
      <c r="P168" s="1"/>
      <c r="Q168" s="1"/>
      <c r="R168" s="1"/>
    </row>
    <row r="169" spans="1:18" ht="15.75" customHeight="1" x14ac:dyDescent="0.25">
      <c r="A169" s="1"/>
      <c r="B169" s="2"/>
      <c r="C169" s="1"/>
      <c r="D169" s="1"/>
      <c r="E169" s="1"/>
      <c r="F169" s="1"/>
      <c r="G169" s="1"/>
      <c r="H169" s="1"/>
      <c r="I169" s="1"/>
      <c r="J169" s="1"/>
      <c r="K169" s="1"/>
      <c r="L169" s="1"/>
      <c r="M169" s="1"/>
      <c r="N169" s="1"/>
      <c r="O169" s="1"/>
      <c r="P169" s="1"/>
      <c r="Q169" s="1"/>
      <c r="R169" s="1"/>
    </row>
    <row r="170" spans="1:18" ht="15.75" customHeight="1" x14ac:dyDescent="0.25">
      <c r="A170" s="1"/>
      <c r="B170" s="2"/>
      <c r="C170" s="1"/>
      <c r="D170" s="1"/>
      <c r="E170" s="1"/>
      <c r="F170" s="1"/>
      <c r="G170" s="1"/>
      <c r="H170" s="1"/>
      <c r="I170" s="1"/>
      <c r="J170" s="1"/>
      <c r="K170" s="1"/>
      <c r="L170" s="1"/>
      <c r="M170" s="1"/>
      <c r="N170" s="1"/>
      <c r="O170" s="1"/>
      <c r="P170" s="1"/>
      <c r="Q170" s="1"/>
      <c r="R170" s="1"/>
    </row>
    <row r="171" spans="1:18" ht="15.75" customHeight="1" x14ac:dyDescent="0.25">
      <c r="A171" s="1"/>
      <c r="B171" s="2"/>
      <c r="C171" s="1"/>
      <c r="D171" s="1"/>
      <c r="E171" s="1"/>
      <c r="F171" s="1"/>
      <c r="G171" s="1"/>
      <c r="H171" s="1"/>
      <c r="I171" s="1"/>
      <c r="J171" s="1"/>
      <c r="K171" s="1"/>
      <c r="L171" s="1"/>
      <c r="M171" s="1"/>
      <c r="N171" s="1"/>
      <c r="O171" s="1"/>
      <c r="P171" s="1"/>
      <c r="Q171" s="1"/>
      <c r="R171" s="1"/>
    </row>
    <row r="172" spans="1:18" ht="15.75" customHeight="1" x14ac:dyDescent="0.25">
      <c r="A172" s="1"/>
      <c r="B172" s="2"/>
      <c r="C172" s="1"/>
      <c r="D172" s="1"/>
      <c r="E172" s="1"/>
      <c r="F172" s="1"/>
      <c r="G172" s="1"/>
      <c r="H172" s="1"/>
      <c r="I172" s="1"/>
      <c r="J172" s="1"/>
      <c r="K172" s="1"/>
      <c r="L172" s="1"/>
      <c r="M172" s="1"/>
      <c r="N172" s="1"/>
      <c r="O172" s="1"/>
      <c r="P172" s="1"/>
      <c r="Q172" s="1"/>
      <c r="R172" s="1"/>
    </row>
    <row r="173" spans="1:18" ht="15.75" customHeight="1" x14ac:dyDescent="0.25">
      <c r="A173" s="1"/>
      <c r="B173" s="2"/>
      <c r="C173" s="1"/>
      <c r="D173" s="1"/>
      <c r="E173" s="1"/>
      <c r="F173" s="1"/>
      <c r="G173" s="1"/>
      <c r="H173" s="1"/>
      <c r="I173" s="1"/>
      <c r="J173" s="1"/>
      <c r="K173" s="1"/>
      <c r="L173" s="1"/>
      <c r="M173" s="1"/>
      <c r="N173" s="1"/>
      <c r="O173" s="1"/>
      <c r="P173" s="1"/>
      <c r="Q173" s="1"/>
      <c r="R173" s="1"/>
    </row>
    <row r="174" spans="1:18" ht="15.75" customHeight="1" x14ac:dyDescent="0.25">
      <c r="A174" s="1"/>
      <c r="B174" s="2"/>
      <c r="C174" s="1"/>
      <c r="D174" s="1"/>
      <c r="E174" s="1"/>
      <c r="F174" s="1"/>
      <c r="G174" s="1"/>
      <c r="H174" s="1"/>
      <c r="I174" s="1"/>
      <c r="J174" s="1"/>
      <c r="K174" s="1"/>
      <c r="L174" s="1"/>
      <c r="M174" s="1"/>
      <c r="N174" s="1"/>
      <c r="O174" s="1"/>
      <c r="P174" s="1"/>
      <c r="Q174" s="1"/>
      <c r="R174" s="1"/>
    </row>
    <row r="175" spans="1:18" ht="15.75" customHeight="1" x14ac:dyDescent="0.25">
      <c r="A175" s="1"/>
      <c r="B175" s="2"/>
      <c r="C175" s="1"/>
      <c r="D175" s="1"/>
      <c r="E175" s="1"/>
      <c r="F175" s="1"/>
      <c r="G175" s="1"/>
      <c r="H175" s="1"/>
      <c r="I175" s="1"/>
      <c r="J175" s="1"/>
      <c r="K175" s="1"/>
      <c r="L175" s="1"/>
      <c r="M175" s="1"/>
      <c r="N175" s="1"/>
      <c r="O175" s="1"/>
      <c r="P175" s="1"/>
      <c r="Q175" s="1"/>
      <c r="R175" s="1"/>
    </row>
    <row r="176" spans="1:18" ht="15.75" customHeight="1" x14ac:dyDescent="0.25">
      <c r="A176" s="1"/>
      <c r="B176" s="2"/>
      <c r="C176" s="1"/>
      <c r="D176" s="1"/>
      <c r="E176" s="1"/>
      <c r="F176" s="1"/>
      <c r="G176" s="1"/>
      <c r="H176" s="1"/>
      <c r="I176" s="1"/>
      <c r="J176" s="1"/>
      <c r="K176" s="1"/>
      <c r="L176" s="1"/>
      <c r="M176" s="1"/>
      <c r="N176" s="1"/>
      <c r="O176" s="1"/>
      <c r="P176" s="1"/>
      <c r="Q176" s="1"/>
      <c r="R176" s="1"/>
    </row>
    <row r="177" spans="1:18" ht="15.75" customHeight="1" x14ac:dyDescent="0.25">
      <c r="A177" s="1"/>
      <c r="B177" s="2"/>
      <c r="C177" s="1"/>
      <c r="D177" s="1"/>
      <c r="E177" s="1"/>
      <c r="F177" s="1"/>
      <c r="G177" s="1"/>
      <c r="H177" s="1"/>
      <c r="I177" s="1"/>
      <c r="J177" s="1"/>
      <c r="K177" s="1"/>
      <c r="L177" s="1"/>
      <c r="M177" s="1"/>
      <c r="N177" s="1"/>
      <c r="O177" s="1"/>
      <c r="P177" s="1"/>
      <c r="Q177" s="1"/>
      <c r="R177" s="1"/>
    </row>
    <row r="178" spans="1:18" ht="15.75" customHeight="1" x14ac:dyDescent="0.25">
      <c r="A178" s="1"/>
      <c r="B178" s="2"/>
      <c r="C178" s="1"/>
      <c r="D178" s="1"/>
      <c r="E178" s="1"/>
      <c r="F178" s="1"/>
      <c r="G178" s="1"/>
      <c r="H178" s="1"/>
      <c r="I178" s="1"/>
      <c r="J178" s="1"/>
      <c r="K178" s="1"/>
      <c r="L178" s="1"/>
      <c r="M178" s="1"/>
      <c r="N178" s="1"/>
      <c r="O178" s="1"/>
      <c r="P178" s="1"/>
      <c r="Q178" s="1"/>
      <c r="R178" s="1"/>
    </row>
    <row r="179" spans="1:18" ht="15.75" customHeight="1" x14ac:dyDescent="0.25">
      <c r="A179" s="1"/>
      <c r="B179" s="2"/>
      <c r="C179" s="1"/>
      <c r="D179" s="1"/>
      <c r="E179" s="1"/>
      <c r="F179" s="1"/>
      <c r="G179" s="1"/>
      <c r="H179" s="1"/>
      <c r="I179" s="1"/>
      <c r="J179" s="1"/>
      <c r="K179" s="1"/>
      <c r="L179" s="1"/>
      <c r="M179" s="1"/>
      <c r="N179" s="1"/>
      <c r="O179" s="1"/>
      <c r="P179" s="1"/>
      <c r="Q179" s="1"/>
      <c r="R179" s="1"/>
    </row>
    <row r="180" spans="1:18" ht="15.75" customHeight="1" x14ac:dyDescent="0.25">
      <c r="A180" s="1"/>
      <c r="B180" s="2"/>
      <c r="C180" s="1"/>
      <c r="D180" s="1"/>
      <c r="E180" s="1"/>
      <c r="F180" s="1"/>
      <c r="G180" s="1"/>
      <c r="H180" s="1"/>
      <c r="I180" s="1"/>
      <c r="J180" s="1"/>
      <c r="K180" s="1"/>
      <c r="L180" s="1"/>
      <c r="M180" s="1"/>
      <c r="N180" s="1"/>
      <c r="O180" s="1"/>
      <c r="P180" s="1"/>
      <c r="Q180" s="1"/>
      <c r="R180" s="1"/>
    </row>
    <row r="181" spans="1:18" ht="15.75" customHeight="1" x14ac:dyDescent="0.25">
      <c r="A181" s="1"/>
      <c r="B181" s="2"/>
      <c r="C181" s="1"/>
      <c r="D181" s="1"/>
      <c r="E181" s="1"/>
      <c r="F181" s="1"/>
      <c r="G181" s="1"/>
      <c r="H181" s="1"/>
      <c r="I181" s="1"/>
      <c r="J181" s="1"/>
      <c r="K181" s="1"/>
      <c r="L181" s="1"/>
      <c r="M181" s="1"/>
      <c r="N181" s="1"/>
      <c r="O181" s="1"/>
      <c r="P181" s="1"/>
      <c r="Q181" s="1"/>
      <c r="R181" s="1"/>
    </row>
    <row r="182" spans="1:18" ht="15.75" customHeight="1" x14ac:dyDescent="0.25">
      <c r="A182" s="1"/>
      <c r="B182" s="2"/>
      <c r="C182" s="1"/>
      <c r="D182" s="1"/>
      <c r="E182" s="1"/>
      <c r="F182" s="1"/>
      <c r="G182" s="1"/>
      <c r="H182" s="1"/>
      <c r="I182" s="1"/>
      <c r="J182" s="1"/>
      <c r="K182" s="1"/>
      <c r="L182" s="1"/>
      <c r="M182" s="1"/>
      <c r="N182" s="1"/>
      <c r="O182" s="1"/>
      <c r="P182" s="1"/>
      <c r="Q182" s="1"/>
      <c r="R182" s="1"/>
    </row>
    <row r="183" spans="1:18" ht="15.75" customHeight="1" x14ac:dyDescent="0.25">
      <c r="A183" s="1"/>
      <c r="B183" s="2"/>
      <c r="C183" s="1"/>
      <c r="D183" s="1"/>
      <c r="E183" s="1"/>
      <c r="F183" s="1"/>
      <c r="G183" s="1"/>
      <c r="H183" s="1"/>
      <c r="I183" s="1"/>
      <c r="J183" s="1"/>
      <c r="K183" s="1"/>
      <c r="L183" s="1"/>
      <c r="M183" s="1"/>
      <c r="N183" s="1"/>
      <c r="O183" s="1"/>
      <c r="P183" s="1"/>
      <c r="Q183" s="1"/>
      <c r="R183" s="1"/>
    </row>
    <row r="184" spans="1:18" ht="15.75" customHeight="1" x14ac:dyDescent="0.25">
      <c r="A184" s="1"/>
      <c r="B184" s="2"/>
      <c r="C184" s="1"/>
      <c r="D184" s="1"/>
      <c r="E184" s="1"/>
      <c r="F184" s="1"/>
      <c r="G184" s="1"/>
      <c r="H184" s="1"/>
      <c r="I184" s="1"/>
      <c r="J184" s="1"/>
      <c r="K184" s="1"/>
      <c r="L184" s="1"/>
      <c r="M184" s="1"/>
      <c r="N184" s="1"/>
      <c r="O184" s="1"/>
      <c r="P184" s="1"/>
      <c r="Q184" s="1"/>
      <c r="R184" s="1"/>
    </row>
    <row r="185" spans="1:18" ht="15.75" customHeight="1" x14ac:dyDescent="0.25">
      <c r="A185" s="1"/>
      <c r="B185" s="2"/>
      <c r="C185" s="1"/>
      <c r="D185" s="1"/>
      <c r="E185" s="1"/>
      <c r="F185" s="1"/>
      <c r="G185" s="1"/>
      <c r="H185" s="1"/>
      <c r="I185" s="1"/>
      <c r="J185" s="1"/>
      <c r="K185" s="1"/>
      <c r="L185" s="1"/>
      <c r="M185" s="1"/>
      <c r="N185" s="1"/>
      <c r="O185" s="1"/>
      <c r="P185" s="1"/>
      <c r="Q185" s="1"/>
      <c r="R185" s="1"/>
    </row>
    <row r="186" spans="1:18" ht="15.75" customHeight="1" x14ac:dyDescent="0.25">
      <c r="A186" s="1"/>
      <c r="B186" s="2"/>
      <c r="C186" s="1"/>
      <c r="D186" s="1"/>
      <c r="E186" s="1"/>
      <c r="F186" s="1"/>
      <c r="G186" s="1"/>
      <c r="H186" s="1"/>
      <c r="I186" s="1"/>
      <c r="J186" s="1"/>
      <c r="K186" s="1"/>
      <c r="L186" s="1"/>
      <c r="M186" s="1"/>
      <c r="N186" s="1"/>
      <c r="O186" s="1"/>
      <c r="P186" s="1"/>
      <c r="Q186" s="1"/>
      <c r="R186" s="1"/>
    </row>
    <row r="187" spans="1:18" ht="15.75" customHeight="1" x14ac:dyDescent="0.25">
      <c r="A187" s="1"/>
      <c r="B187" s="2"/>
      <c r="C187" s="1"/>
      <c r="D187" s="1"/>
      <c r="E187" s="1"/>
      <c r="F187" s="1"/>
      <c r="G187" s="1"/>
      <c r="H187" s="1"/>
      <c r="I187" s="1"/>
      <c r="J187" s="1"/>
      <c r="K187" s="1"/>
      <c r="L187" s="1"/>
      <c r="M187" s="1"/>
      <c r="N187" s="1"/>
      <c r="O187" s="1"/>
      <c r="P187" s="1"/>
      <c r="Q187" s="1"/>
      <c r="R187" s="1"/>
    </row>
    <row r="188" spans="1:18" ht="15.75" customHeight="1" x14ac:dyDescent="0.25">
      <c r="A188" s="1"/>
      <c r="B188" s="2"/>
      <c r="C188" s="1"/>
      <c r="D188" s="1"/>
      <c r="E188" s="1"/>
      <c r="F188" s="1"/>
      <c r="G188" s="1"/>
      <c r="H188" s="1"/>
      <c r="I188" s="1"/>
      <c r="J188" s="1"/>
      <c r="K188" s="1"/>
      <c r="L188" s="1"/>
      <c r="M188" s="1"/>
      <c r="N188" s="1"/>
      <c r="O188" s="1"/>
      <c r="P188" s="1"/>
      <c r="Q188" s="1"/>
      <c r="R188" s="1"/>
    </row>
    <row r="189" spans="1:18" ht="15.75" customHeight="1" x14ac:dyDescent="0.25">
      <c r="A189" s="1"/>
      <c r="B189" s="2"/>
      <c r="C189" s="1"/>
      <c r="D189" s="1"/>
      <c r="E189" s="1"/>
      <c r="F189" s="1"/>
      <c r="G189" s="1"/>
      <c r="H189" s="1"/>
      <c r="I189" s="1"/>
      <c r="J189" s="1"/>
      <c r="K189" s="1"/>
      <c r="L189" s="1"/>
      <c r="M189" s="1"/>
      <c r="N189" s="1"/>
      <c r="O189" s="1"/>
      <c r="P189" s="1"/>
      <c r="Q189" s="1"/>
      <c r="R189" s="1"/>
    </row>
    <row r="190" spans="1:18" ht="15.75" customHeight="1" x14ac:dyDescent="0.25">
      <c r="A190" s="1"/>
      <c r="B190" s="2"/>
      <c r="C190" s="1"/>
      <c r="D190" s="1"/>
      <c r="E190" s="1"/>
      <c r="F190" s="1"/>
      <c r="G190" s="1"/>
      <c r="H190" s="1"/>
      <c r="I190" s="1"/>
      <c r="J190" s="1"/>
      <c r="K190" s="1"/>
      <c r="L190" s="1"/>
      <c r="M190" s="1"/>
      <c r="N190" s="1"/>
      <c r="O190" s="1"/>
      <c r="P190" s="1"/>
      <c r="Q190" s="1"/>
      <c r="R190" s="1"/>
    </row>
    <row r="191" spans="1:18" ht="15.75" customHeight="1" x14ac:dyDescent="0.25">
      <c r="A191" s="1"/>
      <c r="B191" s="2"/>
      <c r="C191" s="1"/>
      <c r="D191" s="1"/>
      <c r="E191" s="1"/>
      <c r="F191" s="1"/>
      <c r="G191" s="1"/>
      <c r="H191" s="1"/>
      <c r="I191" s="1"/>
      <c r="J191" s="1"/>
      <c r="K191" s="1"/>
      <c r="L191" s="1"/>
      <c r="M191" s="1"/>
      <c r="N191" s="1"/>
      <c r="O191" s="1"/>
      <c r="P191" s="1"/>
      <c r="Q191" s="1"/>
      <c r="R191" s="1"/>
    </row>
    <row r="192" spans="1:18" ht="15.75" customHeight="1" x14ac:dyDescent="0.25">
      <c r="A192" s="1"/>
      <c r="B192" s="2"/>
      <c r="C192" s="1"/>
      <c r="D192" s="1"/>
      <c r="E192" s="1"/>
      <c r="F192" s="1"/>
      <c r="G192" s="1"/>
      <c r="H192" s="1"/>
      <c r="I192" s="1"/>
      <c r="J192" s="1"/>
      <c r="K192" s="1"/>
      <c r="L192" s="1"/>
      <c r="M192" s="1"/>
      <c r="N192" s="1"/>
      <c r="O192" s="1"/>
      <c r="P192" s="1"/>
      <c r="Q192" s="1"/>
      <c r="R192" s="1"/>
    </row>
    <row r="193" spans="1:18" ht="15.75" customHeight="1" x14ac:dyDescent="0.25">
      <c r="A193" s="1"/>
      <c r="B193" s="2"/>
      <c r="C193" s="1"/>
      <c r="D193" s="1"/>
      <c r="E193" s="1"/>
      <c r="F193" s="1"/>
      <c r="G193" s="1"/>
      <c r="H193" s="1"/>
      <c r="I193" s="1"/>
      <c r="J193" s="1"/>
      <c r="K193" s="1"/>
      <c r="L193" s="1"/>
      <c r="M193" s="1"/>
      <c r="N193" s="1"/>
      <c r="O193" s="1"/>
      <c r="P193" s="1"/>
      <c r="Q193" s="1"/>
      <c r="R193" s="1"/>
    </row>
    <row r="194" spans="1:18" ht="15.75" customHeight="1" x14ac:dyDescent="0.25">
      <c r="A194" s="1"/>
      <c r="B194" s="2"/>
      <c r="C194" s="1"/>
      <c r="D194" s="1"/>
      <c r="E194" s="1"/>
      <c r="F194" s="1"/>
      <c r="G194" s="1"/>
      <c r="H194" s="1"/>
      <c r="I194" s="1"/>
      <c r="J194" s="1"/>
      <c r="K194" s="1"/>
      <c r="L194" s="1"/>
      <c r="M194" s="1"/>
      <c r="N194" s="1"/>
      <c r="O194" s="1"/>
      <c r="P194" s="1"/>
      <c r="Q194" s="1"/>
      <c r="R194" s="1"/>
    </row>
    <row r="195" spans="1:18" ht="15.75" customHeight="1" x14ac:dyDescent="0.25">
      <c r="A195" s="1"/>
      <c r="B195" s="2"/>
      <c r="C195" s="1"/>
      <c r="D195" s="1"/>
      <c r="E195" s="1"/>
      <c r="F195" s="1"/>
      <c r="G195" s="1"/>
      <c r="H195" s="1"/>
      <c r="I195" s="1"/>
      <c r="J195" s="1"/>
      <c r="K195" s="1"/>
      <c r="L195" s="1"/>
      <c r="M195" s="1"/>
      <c r="N195" s="1"/>
      <c r="O195" s="1"/>
      <c r="P195" s="1"/>
      <c r="Q195" s="1"/>
      <c r="R195" s="1"/>
    </row>
    <row r="196" spans="1:18" ht="15.75" customHeight="1" x14ac:dyDescent="0.25">
      <c r="A196" s="1"/>
      <c r="B196" s="2"/>
      <c r="C196" s="1"/>
      <c r="D196" s="1"/>
      <c r="E196" s="1"/>
      <c r="F196" s="1"/>
      <c r="G196" s="1"/>
      <c r="H196" s="1"/>
      <c r="I196" s="1"/>
      <c r="J196" s="1"/>
      <c r="K196" s="1"/>
      <c r="L196" s="1"/>
      <c r="M196" s="1"/>
      <c r="N196" s="1"/>
      <c r="O196" s="1"/>
      <c r="P196" s="1"/>
      <c r="Q196" s="1"/>
      <c r="R196" s="1"/>
    </row>
    <row r="197" spans="1:18" ht="15.75" customHeight="1" x14ac:dyDescent="0.25">
      <c r="A197" s="1"/>
      <c r="B197" s="2"/>
      <c r="C197" s="1"/>
      <c r="D197" s="1"/>
      <c r="E197" s="1"/>
      <c r="F197" s="1"/>
      <c r="G197" s="1"/>
      <c r="H197" s="1"/>
      <c r="I197" s="1"/>
      <c r="J197" s="1"/>
      <c r="K197" s="1"/>
      <c r="L197" s="1"/>
      <c r="M197" s="1"/>
      <c r="N197" s="1"/>
      <c r="O197" s="1"/>
      <c r="P197" s="1"/>
      <c r="Q197" s="1"/>
      <c r="R197" s="1"/>
    </row>
    <row r="198" spans="1:18" ht="15.75" customHeight="1" x14ac:dyDescent="0.25">
      <c r="A198" s="1"/>
      <c r="B198" s="2"/>
      <c r="C198" s="1"/>
      <c r="D198" s="1"/>
      <c r="E198" s="1"/>
      <c r="F198" s="1"/>
      <c r="G198" s="1"/>
      <c r="H198" s="1"/>
      <c r="I198" s="1"/>
      <c r="J198" s="1"/>
      <c r="K198" s="1"/>
      <c r="L198" s="1"/>
      <c r="M198" s="1"/>
      <c r="N198" s="1"/>
      <c r="O198" s="1"/>
      <c r="P198" s="1"/>
      <c r="Q198" s="1"/>
      <c r="R198" s="1"/>
    </row>
    <row r="199" spans="1:18" ht="15.75" customHeight="1" x14ac:dyDescent="0.25">
      <c r="A199" s="1"/>
      <c r="B199" s="2"/>
      <c r="C199" s="1"/>
      <c r="D199" s="1"/>
      <c r="E199" s="1"/>
      <c r="F199" s="1"/>
      <c r="G199" s="1"/>
      <c r="H199" s="1"/>
      <c r="I199" s="1"/>
      <c r="J199" s="1"/>
      <c r="K199" s="1"/>
      <c r="L199" s="1"/>
      <c r="M199" s="1"/>
      <c r="N199" s="1"/>
      <c r="O199" s="1"/>
      <c r="P199" s="1"/>
      <c r="Q199" s="1"/>
      <c r="R199" s="1"/>
    </row>
    <row r="200" spans="1:18" ht="15.75" customHeight="1" x14ac:dyDescent="0.25">
      <c r="A200" s="1"/>
      <c r="B200" s="2"/>
      <c r="C200" s="1"/>
      <c r="D200" s="1"/>
      <c r="E200" s="1"/>
      <c r="F200" s="1"/>
      <c r="G200" s="1"/>
      <c r="H200" s="1"/>
      <c r="I200" s="1"/>
      <c r="J200" s="1"/>
      <c r="K200" s="1"/>
      <c r="L200" s="1"/>
      <c r="M200" s="1"/>
      <c r="N200" s="1"/>
      <c r="O200" s="1"/>
      <c r="P200" s="1"/>
      <c r="Q200" s="1"/>
      <c r="R200" s="1"/>
    </row>
    <row r="201" spans="1:18" ht="15.75" customHeight="1" x14ac:dyDescent="0.25">
      <c r="A201" s="1"/>
      <c r="B201" s="2"/>
      <c r="C201" s="1"/>
      <c r="D201" s="1"/>
      <c r="E201" s="1"/>
      <c r="F201" s="1"/>
      <c r="G201" s="1"/>
      <c r="H201" s="1"/>
      <c r="I201" s="1"/>
      <c r="J201" s="1"/>
      <c r="K201" s="1"/>
      <c r="L201" s="1"/>
      <c r="M201" s="1"/>
      <c r="N201" s="1"/>
      <c r="O201" s="1"/>
      <c r="P201" s="1"/>
      <c r="Q201" s="1"/>
      <c r="R201" s="1"/>
    </row>
    <row r="202" spans="1:18" ht="15.75" customHeight="1" x14ac:dyDescent="0.25">
      <c r="A202" s="1"/>
      <c r="B202" s="2"/>
      <c r="C202" s="1"/>
      <c r="D202" s="1"/>
      <c r="E202" s="1"/>
      <c r="F202" s="1"/>
      <c r="G202" s="1"/>
      <c r="H202" s="1"/>
      <c r="I202" s="1"/>
      <c r="J202" s="1"/>
      <c r="K202" s="1"/>
      <c r="L202" s="1"/>
      <c r="M202" s="1"/>
      <c r="N202" s="1"/>
      <c r="O202" s="1"/>
      <c r="P202" s="1"/>
      <c r="Q202" s="1"/>
      <c r="R202" s="1"/>
    </row>
    <row r="203" spans="1:18" ht="15.75" customHeight="1" x14ac:dyDescent="0.25">
      <c r="A203" s="1"/>
      <c r="B203" s="2"/>
      <c r="C203" s="1"/>
      <c r="D203" s="1"/>
      <c r="E203" s="1"/>
      <c r="F203" s="1"/>
      <c r="G203" s="1"/>
      <c r="H203" s="1"/>
      <c r="I203" s="1"/>
      <c r="J203" s="1"/>
      <c r="K203" s="1"/>
      <c r="L203" s="1"/>
      <c r="M203" s="1"/>
      <c r="N203" s="1"/>
      <c r="O203" s="1"/>
      <c r="P203" s="1"/>
      <c r="Q203" s="1"/>
      <c r="R203" s="1"/>
    </row>
    <row r="204" spans="1:18" ht="15.75" customHeight="1" x14ac:dyDescent="0.25">
      <c r="A204" s="1"/>
      <c r="B204" s="2"/>
      <c r="C204" s="1"/>
      <c r="D204" s="1"/>
      <c r="E204" s="1"/>
      <c r="F204" s="1"/>
      <c r="G204" s="1"/>
      <c r="H204" s="1"/>
      <c r="I204" s="1"/>
      <c r="J204" s="1"/>
      <c r="K204" s="1"/>
      <c r="L204" s="1"/>
      <c r="M204" s="1"/>
      <c r="N204" s="1"/>
      <c r="O204" s="1"/>
      <c r="P204" s="1"/>
      <c r="Q204" s="1"/>
      <c r="R204" s="1"/>
    </row>
    <row r="205" spans="1:18" ht="15.75" customHeight="1" x14ac:dyDescent="0.25">
      <c r="A205" s="1"/>
      <c r="B205" s="2"/>
      <c r="C205" s="1"/>
      <c r="D205" s="1"/>
      <c r="E205" s="1"/>
      <c r="F205" s="1"/>
      <c r="G205" s="1"/>
      <c r="H205" s="1"/>
      <c r="I205" s="1"/>
      <c r="J205" s="1"/>
      <c r="K205" s="1"/>
      <c r="L205" s="1"/>
      <c r="M205" s="1"/>
      <c r="N205" s="1"/>
      <c r="O205" s="1"/>
      <c r="P205" s="1"/>
      <c r="Q205" s="1"/>
      <c r="R205" s="1"/>
    </row>
    <row r="206" spans="1:18" ht="15.75" customHeight="1" x14ac:dyDescent="0.25">
      <c r="A206" s="1"/>
      <c r="B206" s="2"/>
      <c r="C206" s="1"/>
      <c r="D206" s="1"/>
      <c r="E206" s="1"/>
      <c r="F206" s="1"/>
      <c r="G206" s="1"/>
      <c r="H206" s="1"/>
      <c r="I206" s="1"/>
      <c r="J206" s="1"/>
      <c r="K206" s="1"/>
      <c r="L206" s="1"/>
      <c r="M206" s="1"/>
      <c r="N206" s="1"/>
      <c r="O206" s="1"/>
      <c r="P206" s="1"/>
      <c r="Q206" s="1"/>
      <c r="R206" s="1"/>
    </row>
    <row r="207" spans="1:18" ht="15.75" customHeight="1" x14ac:dyDescent="0.25">
      <c r="A207" s="1"/>
      <c r="B207" s="2"/>
      <c r="C207" s="1"/>
      <c r="D207" s="1"/>
      <c r="E207" s="1"/>
      <c r="F207" s="1"/>
      <c r="G207" s="1"/>
      <c r="H207" s="1"/>
      <c r="I207" s="1"/>
      <c r="J207" s="1"/>
      <c r="K207" s="1"/>
      <c r="L207" s="1"/>
      <c r="M207" s="1"/>
      <c r="N207" s="1"/>
      <c r="O207" s="1"/>
      <c r="P207" s="1"/>
      <c r="Q207" s="1"/>
      <c r="R207" s="1"/>
    </row>
    <row r="208" spans="1:18" ht="15.75" customHeight="1" x14ac:dyDescent="0.25">
      <c r="A208" s="1"/>
      <c r="B208" s="2"/>
      <c r="C208" s="1"/>
      <c r="D208" s="1"/>
      <c r="E208" s="1"/>
      <c r="F208" s="1"/>
      <c r="G208" s="1"/>
      <c r="H208" s="1"/>
      <c r="I208" s="1"/>
      <c r="J208" s="1"/>
      <c r="K208" s="1"/>
      <c r="L208" s="1"/>
      <c r="M208" s="1"/>
      <c r="N208" s="1"/>
      <c r="O208" s="1"/>
      <c r="P208" s="1"/>
      <c r="Q208" s="1"/>
      <c r="R208" s="1"/>
    </row>
    <row r="209" spans="1:18" ht="15.75" customHeight="1" x14ac:dyDescent="0.25">
      <c r="A209" s="1"/>
      <c r="B209" s="2"/>
      <c r="C209" s="1"/>
      <c r="D209" s="1"/>
      <c r="E209" s="1"/>
      <c r="F209" s="1"/>
      <c r="G209" s="1"/>
      <c r="H209" s="1"/>
      <c r="I209" s="1"/>
      <c r="J209" s="1"/>
      <c r="K209" s="1"/>
      <c r="L209" s="1"/>
      <c r="M209" s="1"/>
      <c r="N209" s="1"/>
      <c r="O209" s="1"/>
      <c r="P209" s="1"/>
      <c r="Q209" s="1"/>
      <c r="R209" s="1"/>
    </row>
    <row r="210" spans="1:18" ht="15.75" customHeight="1" x14ac:dyDescent="0.25">
      <c r="A210" s="1"/>
      <c r="B210" s="2"/>
      <c r="C210" s="1"/>
      <c r="D210" s="1"/>
      <c r="E210" s="1"/>
      <c r="F210" s="1"/>
      <c r="G210" s="1"/>
      <c r="H210" s="1"/>
      <c r="I210" s="1"/>
      <c r="J210" s="1"/>
      <c r="K210" s="1"/>
      <c r="L210" s="1"/>
      <c r="M210" s="1"/>
      <c r="N210" s="1"/>
      <c r="O210" s="1"/>
      <c r="P210" s="1"/>
      <c r="Q210" s="1"/>
      <c r="R210" s="1"/>
    </row>
    <row r="211" spans="1:18" ht="15.75" customHeight="1" x14ac:dyDescent="0.25">
      <c r="A211" s="1"/>
      <c r="B211" s="2"/>
      <c r="C211" s="1"/>
      <c r="D211" s="1"/>
      <c r="E211" s="1"/>
      <c r="F211" s="1"/>
      <c r="G211" s="1"/>
      <c r="H211" s="1"/>
      <c r="I211" s="1"/>
      <c r="J211" s="1"/>
      <c r="K211" s="1"/>
      <c r="L211" s="1"/>
      <c r="M211" s="1"/>
      <c r="N211" s="1"/>
      <c r="O211" s="1"/>
      <c r="P211" s="1"/>
      <c r="Q211" s="1"/>
      <c r="R211" s="1"/>
    </row>
    <row r="212" spans="1:18" ht="15.75" customHeight="1" x14ac:dyDescent="0.25">
      <c r="A212" s="1"/>
      <c r="B212" s="2"/>
      <c r="C212" s="1"/>
      <c r="D212" s="1"/>
      <c r="E212" s="1"/>
      <c r="F212" s="1"/>
      <c r="G212" s="1"/>
      <c r="H212" s="1"/>
      <c r="I212" s="1"/>
      <c r="J212" s="1"/>
      <c r="K212" s="1"/>
      <c r="L212" s="1"/>
      <c r="M212" s="1"/>
      <c r="N212" s="1"/>
      <c r="O212" s="1"/>
      <c r="P212" s="1"/>
      <c r="Q212" s="1"/>
      <c r="R212" s="1"/>
    </row>
    <row r="213" spans="1:18" ht="15.75" customHeight="1" x14ac:dyDescent="0.25">
      <c r="A213" s="1"/>
      <c r="B213" s="2"/>
      <c r="C213" s="1"/>
      <c r="D213" s="1"/>
      <c r="E213" s="1"/>
      <c r="F213" s="1"/>
      <c r="G213" s="1"/>
      <c r="H213" s="1"/>
      <c r="I213" s="1"/>
      <c r="J213" s="1"/>
      <c r="K213" s="1"/>
      <c r="L213" s="1"/>
      <c r="M213" s="1"/>
      <c r="N213" s="1"/>
      <c r="O213" s="1"/>
      <c r="P213" s="1"/>
      <c r="Q213" s="1"/>
      <c r="R213" s="1"/>
    </row>
    <row r="214" spans="1:18" ht="15.75" customHeight="1" x14ac:dyDescent="0.25">
      <c r="A214" s="1"/>
      <c r="B214" s="2"/>
      <c r="C214" s="1"/>
      <c r="D214" s="1"/>
      <c r="E214" s="1"/>
      <c r="F214" s="1"/>
      <c r="G214" s="1"/>
      <c r="H214" s="1"/>
      <c r="I214" s="1"/>
      <c r="J214" s="1"/>
      <c r="K214" s="1"/>
      <c r="L214" s="1"/>
      <c r="M214" s="1"/>
      <c r="N214" s="1"/>
      <c r="O214" s="1"/>
      <c r="P214" s="1"/>
      <c r="Q214" s="1"/>
      <c r="R214" s="1"/>
    </row>
    <row r="215" spans="1:18" ht="15.75" customHeight="1" x14ac:dyDescent="0.25">
      <c r="A215" s="1"/>
      <c r="B215" s="2"/>
      <c r="C215" s="1"/>
      <c r="D215" s="1"/>
      <c r="E215" s="1"/>
      <c r="F215" s="1"/>
      <c r="G215" s="1"/>
      <c r="H215" s="1"/>
      <c r="I215" s="1"/>
      <c r="J215" s="1"/>
      <c r="K215" s="1"/>
      <c r="L215" s="1"/>
      <c r="M215" s="1"/>
      <c r="N215" s="1"/>
      <c r="O215" s="1"/>
      <c r="P215" s="1"/>
      <c r="Q215" s="1"/>
      <c r="R215" s="1"/>
    </row>
    <row r="216" spans="1:18" ht="15.75" customHeight="1" x14ac:dyDescent="0.25">
      <c r="A216" s="1"/>
      <c r="B216" s="2"/>
      <c r="C216" s="1"/>
      <c r="D216" s="1"/>
      <c r="E216" s="1"/>
      <c r="F216" s="1"/>
      <c r="G216" s="1"/>
      <c r="H216" s="1"/>
      <c r="I216" s="1"/>
      <c r="J216" s="1"/>
      <c r="K216" s="1"/>
      <c r="L216" s="1"/>
      <c r="M216" s="1"/>
      <c r="N216" s="1"/>
      <c r="O216" s="1"/>
      <c r="P216" s="1"/>
      <c r="Q216" s="1"/>
      <c r="R216" s="1"/>
    </row>
    <row r="217" spans="1:18" ht="15.75" customHeight="1" x14ac:dyDescent="0.25">
      <c r="A217" s="1"/>
      <c r="B217" s="2"/>
      <c r="C217" s="1"/>
      <c r="D217" s="1"/>
      <c r="E217" s="1"/>
      <c r="F217" s="1"/>
      <c r="G217" s="1"/>
      <c r="H217" s="1"/>
      <c r="I217" s="1"/>
      <c r="J217" s="1"/>
      <c r="K217" s="1"/>
      <c r="L217" s="1"/>
      <c r="M217" s="1"/>
      <c r="N217" s="1"/>
      <c r="O217" s="1"/>
      <c r="P217" s="1"/>
      <c r="Q217" s="1"/>
      <c r="R217" s="1"/>
    </row>
    <row r="218" spans="1:18" ht="15.75" customHeight="1" x14ac:dyDescent="0.25">
      <c r="A218" s="1"/>
      <c r="B218" s="2"/>
      <c r="C218" s="1"/>
      <c r="D218" s="1"/>
      <c r="E218" s="1"/>
      <c r="F218" s="1"/>
      <c r="G218" s="1"/>
      <c r="H218" s="1"/>
      <c r="I218" s="1"/>
      <c r="J218" s="1"/>
      <c r="K218" s="1"/>
      <c r="L218" s="1"/>
      <c r="M218" s="1"/>
      <c r="N218" s="1"/>
      <c r="O218" s="1"/>
      <c r="P218" s="1"/>
      <c r="Q218" s="1"/>
      <c r="R218" s="1"/>
    </row>
    <row r="219" spans="1:18" ht="15.75" customHeight="1" x14ac:dyDescent="0.25">
      <c r="A219" s="1"/>
      <c r="B219" s="2"/>
      <c r="C219" s="1"/>
      <c r="D219" s="1"/>
      <c r="E219" s="1"/>
      <c r="F219" s="1"/>
      <c r="G219" s="1"/>
      <c r="H219" s="1"/>
      <c r="I219" s="1"/>
      <c r="J219" s="1"/>
      <c r="K219" s="1"/>
      <c r="L219" s="1"/>
      <c r="M219" s="1"/>
      <c r="N219" s="1"/>
      <c r="O219" s="1"/>
      <c r="P219" s="1"/>
      <c r="Q219" s="1"/>
      <c r="R219" s="1"/>
    </row>
    <row r="220" spans="1:18" ht="15.75" customHeight="1" x14ac:dyDescent="0.25">
      <c r="A220" s="1"/>
      <c r="B220" s="2"/>
      <c r="C220" s="1"/>
      <c r="D220" s="1"/>
      <c r="E220" s="1"/>
      <c r="F220" s="1"/>
      <c r="G220" s="1"/>
      <c r="H220" s="1"/>
      <c r="I220" s="1"/>
      <c r="J220" s="1"/>
      <c r="K220" s="1"/>
      <c r="L220" s="1"/>
      <c r="M220" s="1"/>
      <c r="N220" s="1"/>
      <c r="O220" s="1"/>
      <c r="P220" s="1"/>
      <c r="Q220" s="1"/>
      <c r="R220" s="1"/>
    </row>
    <row r="221" spans="1:18" ht="15.75" customHeight="1" x14ac:dyDescent="0.25">
      <c r="A221" s="1"/>
      <c r="B221" s="2"/>
      <c r="C221" s="1"/>
      <c r="D221" s="1"/>
      <c r="E221" s="1"/>
      <c r="F221" s="1"/>
      <c r="G221" s="1"/>
      <c r="H221" s="1"/>
      <c r="I221" s="1"/>
      <c r="J221" s="1"/>
      <c r="K221" s="1"/>
      <c r="L221" s="1"/>
      <c r="M221" s="1"/>
      <c r="N221" s="1"/>
      <c r="O221" s="1"/>
      <c r="P221" s="1"/>
      <c r="Q221" s="1"/>
      <c r="R221" s="1"/>
    </row>
    <row r="222" spans="1:18" ht="15.75" customHeight="1" x14ac:dyDescent="0.25">
      <c r="A222" s="1"/>
      <c r="B222" s="2"/>
      <c r="C222" s="1"/>
      <c r="D222" s="1"/>
      <c r="E222" s="1"/>
      <c r="F222" s="1"/>
      <c r="G222" s="1"/>
      <c r="H222" s="1"/>
      <c r="I222" s="1"/>
      <c r="J222" s="1"/>
      <c r="K222" s="1"/>
      <c r="L222" s="1"/>
      <c r="M222" s="1"/>
      <c r="N222" s="1"/>
      <c r="O222" s="1"/>
      <c r="P222" s="1"/>
      <c r="Q222" s="1"/>
      <c r="R222" s="1"/>
    </row>
    <row r="223" spans="1:18" ht="15.75" customHeight="1" x14ac:dyDescent="0.25">
      <c r="A223" s="1"/>
      <c r="B223" s="2"/>
      <c r="C223" s="1"/>
      <c r="D223" s="1"/>
      <c r="E223" s="1"/>
      <c r="F223" s="1"/>
      <c r="G223" s="1"/>
      <c r="H223" s="1"/>
      <c r="I223" s="1"/>
      <c r="J223" s="1"/>
      <c r="K223" s="1"/>
      <c r="L223" s="1"/>
      <c r="M223" s="1"/>
      <c r="N223" s="1"/>
      <c r="O223" s="1"/>
      <c r="P223" s="1"/>
      <c r="Q223" s="1"/>
      <c r="R223" s="1"/>
    </row>
    <row r="224" spans="1:18" ht="15.75" customHeight="1" x14ac:dyDescent="0.25">
      <c r="A224" s="1"/>
      <c r="B224" s="2"/>
      <c r="C224" s="1"/>
      <c r="D224" s="1"/>
      <c r="E224" s="1"/>
      <c r="F224" s="1"/>
      <c r="G224" s="1"/>
      <c r="H224" s="1"/>
      <c r="I224" s="1"/>
      <c r="J224" s="1"/>
      <c r="K224" s="1"/>
      <c r="L224" s="1"/>
      <c r="M224" s="1"/>
      <c r="N224" s="1"/>
      <c r="O224" s="1"/>
      <c r="P224" s="1"/>
      <c r="Q224" s="1"/>
      <c r="R224" s="1"/>
    </row>
    <row r="225" spans="1:18" ht="15.75" customHeight="1" x14ac:dyDescent="0.25">
      <c r="A225" s="1"/>
      <c r="B225" s="2"/>
      <c r="C225" s="1"/>
      <c r="D225" s="1"/>
      <c r="E225" s="1"/>
      <c r="F225" s="1"/>
      <c r="G225" s="1"/>
      <c r="H225" s="1"/>
      <c r="I225" s="1"/>
      <c r="J225" s="1"/>
      <c r="K225" s="1"/>
      <c r="L225" s="1"/>
      <c r="M225" s="1"/>
      <c r="N225" s="1"/>
      <c r="O225" s="1"/>
      <c r="P225" s="1"/>
      <c r="Q225" s="1"/>
      <c r="R225" s="1"/>
    </row>
    <row r="226" spans="1:18" ht="15.75" customHeight="1" x14ac:dyDescent="0.25">
      <c r="A226" s="1"/>
      <c r="B226" s="2"/>
      <c r="C226" s="1"/>
      <c r="D226" s="1"/>
      <c r="E226" s="1"/>
      <c r="F226" s="1"/>
      <c r="G226" s="1"/>
      <c r="H226" s="1"/>
      <c r="I226" s="1"/>
      <c r="J226" s="1"/>
      <c r="K226" s="1"/>
      <c r="L226" s="1"/>
      <c r="M226" s="1"/>
      <c r="N226" s="1"/>
      <c r="O226" s="1"/>
      <c r="P226" s="1"/>
      <c r="Q226" s="1"/>
      <c r="R226" s="1"/>
    </row>
    <row r="227" spans="1:18" ht="15.75" customHeight="1" x14ac:dyDescent="0.25">
      <c r="A227" s="1"/>
      <c r="B227" s="2"/>
      <c r="C227" s="1"/>
      <c r="D227" s="1"/>
      <c r="E227" s="1"/>
      <c r="F227" s="1"/>
      <c r="G227" s="1"/>
      <c r="H227" s="1"/>
      <c r="I227" s="1"/>
      <c r="J227" s="1"/>
      <c r="K227" s="1"/>
      <c r="L227" s="1"/>
      <c r="M227" s="1"/>
      <c r="N227" s="1"/>
      <c r="O227" s="1"/>
      <c r="P227" s="1"/>
      <c r="Q227" s="1"/>
      <c r="R227" s="1"/>
    </row>
    <row r="228" spans="1:18" ht="15.75" customHeight="1" x14ac:dyDescent="0.25">
      <c r="A228" s="1"/>
      <c r="B228" s="2"/>
      <c r="C228" s="1"/>
      <c r="D228" s="1"/>
      <c r="E228" s="1"/>
      <c r="F228" s="1"/>
      <c r="G228" s="1"/>
      <c r="H228" s="1"/>
      <c r="I228" s="1"/>
      <c r="J228" s="1"/>
      <c r="K228" s="1"/>
      <c r="L228" s="1"/>
      <c r="M228" s="1"/>
      <c r="N228" s="1"/>
      <c r="O228" s="1"/>
      <c r="P228" s="1"/>
      <c r="Q228" s="1"/>
      <c r="R228" s="1"/>
    </row>
    <row r="229" spans="1:18" ht="15.75" customHeight="1" x14ac:dyDescent="0.25">
      <c r="A229" s="1"/>
      <c r="B229" s="2"/>
      <c r="C229" s="1"/>
      <c r="D229" s="1"/>
      <c r="E229" s="1"/>
      <c r="F229" s="1"/>
      <c r="G229" s="1"/>
      <c r="H229" s="1"/>
      <c r="I229" s="1"/>
      <c r="J229" s="1"/>
      <c r="K229" s="1"/>
      <c r="L229" s="1"/>
      <c r="M229" s="1"/>
      <c r="N229" s="1"/>
      <c r="O229" s="1"/>
      <c r="P229" s="1"/>
      <c r="Q229" s="1"/>
      <c r="R229" s="1"/>
    </row>
    <row r="230" spans="1:18" ht="15.75" customHeight="1" x14ac:dyDescent="0.25">
      <c r="A230" s="1"/>
      <c r="B230" s="2"/>
      <c r="C230" s="1"/>
      <c r="D230" s="1"/>
      <c r="E230" s="1"/>
      <c r="F230" s="1"/>
      <c r="G230" s="1"/>
      <c r="H230" s="1"/>
      <c r="I230" s="1"/>
      <c r="J230" s="1"/>
      <c r="K230" s="1"/>
      <c r="L230" s="1"/>
      <c r="M230" s="1"/>
      <c r="N230" s="1"/>
      <c r="O230" s="1"/>
      <c r="P230" s="1"/>
      <c r="Q230" s="1"/>
      <c r="R230" s="1"/>
    </row>
    <row r="231" spans="1:18" ht="15.75" customHeight="1" x14ac:dyDescent="0.25">
      <c r="A231" s="1"/>
      <c r="B231" s="2"/>
      <c r="C231" s="1"/>
      <c r="D231" s="1"/>
      <c r="E231" s="1"/>
      <c r="F231" s="1"/>
      <c r="G231" s="1"/>
      <c r="H231" s="1"/>
      <c r="I231" s="1"/>
      <c r="J231" s="1"/>
      <c r="K231" s="1"/>
      <c r="L231" s="1"/>
      <c r="M231" s="1"/>
      <c r="N231" s="1"/>
      <c r="O231" s="1"/>
      <c r="P231" s="1"/>
      <c r="Q231" s="1"/>
      <c r="R231" s="1"/>
    </row>
    <row r="232" spans="1:18" ht="15.75" customHeight="1" x14ac:dyDescent="0.25">
      <c r="A232" s="1"/>
      <c r="B232" s="2"/>
      <c r="C232" s="1"/>
      <c r="D232" s="1"/>
      <c r="E232" s="1"/>
      <c r="F232" s="1"/>
      <c r="G232" s="1"/>
      <c r="H232" s="1"/>
      <c r="I232" s="1"/>
      <c r="J232" s="1"/>
      <c r="K232" s="1"/>
      <c r="L232" s="1"/>
      <c r="M232" s="1"/>
      <c r="N232" s="1"/>
      <c r="O232" s="1"/>
      <c r="P232" s="1"/>
      <c r="Q232" s="1"/>
      <c r="R232" s="1"/>
    </row>
    <row r="233" spans="1:18" ht="15.75" customHeight="1" x14ac:dyDescent="0.25">
      <c r="A233" s="1"/>
      <c r="B233" s="2"/>
      <c r="C233" s="1"/>
      <c r="D233" s="1"/>
      <c r="E233" s="1"/>
      <c r="F233" s="1"/>
      <c r="G233" s="1"/>
      <c r="H233" s="1"/>
      <c r="I233" s="1"/>
      <c r="J233" s="1"/>
      <c r="K233" s="1"/>
      <c r="L233" s="1"/>
      <c r="M233" s="1"/>
      <c r="N233" s="1"/>
      <c r="O233" s="1"/>
      <c r="P233" s="1"/>
      <c r="Q233" s="1"/>
      <c r="R233" s="1"/>
    </row>
    <row r="234" spans="1:18" ht="15.75" customHeight="1" x14ac:dyDescent="0.25">
      <c r="A234" s="1"/>
      <c r="B234" s="2"/>
      <c r="C234" s="1"/>
      <c r="D234" s="1"/>
      <c r="E234" s="1"/>
      <c r="F234" s="1"/>
      <c r="G234" s="1"/>
      <c r="H234" s="1"/>
      <c r="I234" s="1"/>
      <c r="J234" s="1"/>
      <c r="K234" s="1"/>
      <c r="L234" s="1"/>
      <c r="M234" s="1"/>
      <c r="N234" s="1"/>
      <c r="O234" s="1"/>
      <c r="P234" s="1"/>
      <c r="Q234" s="1"/>
      <c r="R234" s="1"/>
    </row>
    <row r="235" spans="1:18" ht="15.75" customHeight="1" x14ac:dyDescent="0.25">
      <c r="A235" s="1"/>
      <c r="B235" s="2"/>
      <c r="C235" s="1"/>
      <c r="D235" s="1"/>
      <c r="E235" s="1"/>
      <c r="F235" s="1"/>
      <c r="G235" s="1"/>
      <c r="H235" s="1"/>
      <c r="I235" s="1"/>
      <c r="J235" s="1"/>
      <c r="K235" s="1"/>
      <c r="L235" s="1"/>
      <c r="M235" s="1"/>
      <c r="N235" s="1"/>
      <c r="O235" s="1"/>
      <c r="P235" s="1"/>
      <c r="Q235" s="1"/>
      <c r="R235" s="1"/>
    </row>
    <row r="236" spans="1:18" ht="15.75" customHeight="1" x14ac:dyDescent="0.25">
      <c r="A236" s="1"/>
      <c r="B236" s="2"/>
      <c r="C236" s="1"/>
      <c r="D236" s="1"/>
      <c r="E236" s="1"/>
      <c r="F236" s="1"/>
      <c r="G236" s="1"/>
      <c r="H236" s="1"/>
      <c r="I236" s="1"/>
      <c r="J236" s="1"/>
      <c r="K236" s="1"/>
      <c r="L236" s="1"/>
      <c r="M236" s="1"/>
      <c r="N236" s="1"/>
      <c r="O236" s="1"/>
      <c r="P236" s="1"/>
      <c r="Q236" s="1"/>
      <c r="R236" s="1"/>
    </row>
    <row r="237" spans="1:18" ht="15.75" customHeight="1" x14ac:dyDescent="0.25">
      <c r="A237" s="1"/>
      <c r="B237" s="2"/>
      <c r="C237" s="1"/>
      <c r="D237" s="1"/>
      <c r="E237" s="1"/>
      <c r="F237" s="1"/>
      <c r="G237" s="1"/>
      <c r="H237" s="1"/>
      <c r="I237" s="1"/>
      <c r="J237" s="1"/>
      <c r="K237" s="1"/>
      <c r="L237" s="1"/>
      <c r="M237" s="1"/>
      <c r="N237" s="1"/>
      <c r="O237" s="1"/>
      <c r="P237" s="1"/>
      <c r="Q237" s="1"/>
      <c r="R237" s="1"/>
    </row>
    <row r="238" spans="1:18" ht="15.75" customHeight="1" x14ac:dyDescent="0.25">
      <c r="A238" s="1"/>
      <c r="B238" s="2"/>
      <c r="C238" s="1"/>
      <c r="D238" s="1"/>
      <c r="E238" s="1"/>
      <c r="F238" s="1"/>
      <c r="G238" s="1"/>
      <c r="H238" s="1"/>
      <c r="I238" s="1"/>
      <c r="J238" s="1"/>
      <c r="K238" s="1"/>
      <c r="L238" s="1"/>
      <c r="M238" s="1"/>
      <c r="N238" s="1"/>
      <c r="O238" s="1"/>
      <c r="P238" s="1"/>
      <c r="Q238" s="1"/>
      <c r="R238" s="1"/>
    </row>
    <row r="239" spans="1:18" ht="15.75" customHeight="1" x14ac:dyDescent="0.25">
      <c r="A239" s="1"/>
      <c r="B239" s="2"/>
      <c r="C239" s="1"/>
      <c r="D239" s="1"/>
      <c r="E239" s="1"/>
      <c r="F239" s="1"/>
      <c r="G239" s="1"/>
      <c r="H239" s="1"/>
      <c r="I239" s="1"/>
      <c r="J239" s="1"/>
      <c r="K239" s="1"/>
      <c r="L239" s="1"/>
      <c r="M239" s="1"/>
      <c r="N239" s="1"/>
      <c r="O239" s="1"/>
      <c r="P239" s="1"/>
      <c r="Q239" s="1"/>
      <c r="R239" s="1"/>
    </row>
    <row r="240" spans="1:18" ht="15.75" customHeight="1" x14ac:dyDescent="0.25">
      <c r="A240" s="1"/>
      <c r="B240" s="2"/>
      <c r="C240" s="1"/>
      <c r="D240" s="1"/>
      <c r="E240" s="1"/>
      <c r="F240" s="1"/>
      <c r="G240" s="1"/>
      <c r="H240" s="1"/>
      <c r="I240" s="1"/>
      <c r="J240" s="1"/>
      <c r="K240" s="1"/>
      <c r="L240" s="1"/>
      <c r="M240" s="1"/>
      <c r="N240" s="1"/>
      <c r="O240" s="1"/>
      <c r="P240" s="1"/>
      <c r="Q240" s="1"/>
      <c r="R240" s="1"/>
    </row>
    <row r="241" spans="1:18" ht="15.75" customHeight="1" x14ac:dyDescent="0.25">
      <c r="A241" s="1"/>
      <c r="B241" s="2"/>
      <c r="C241" s="1"/>
      <c r="D241" s="1"/>
      <c r="E241" s="1"/>
      <c r="F241" s="1"/>
      <c r="G241" s="1"/>
      <c r="H241" s="1"/>
      <c r="I241" s="1"/>
      <c r="J241" s="1"/>
      <c r="K241" s="1"/>
      <c r="L241" s="1"/>
      <c r="M241" s="1"/>
      <c r="N241" s="1"/>
      <c r="O241" s="1"/>
      <c r="P241" s="1"/>
      <c r="Q241" s="1"/>
      <c r="R241" s="1"/>
    </row>
    <row r="242" spans="1:18" ht="15.75" customHeight="1" x14ac:dyDescent="0.25">
      <c r="A242" s="1"/>
      <c r="B242" s="2"/>
      <c r="C242" s="1"/>
      <c r="D242" s="1"/>
      <c r="E242" s="1"/>
      <c r="F242" s="1"/>
      <c r="G242" s="1"/>
      <c r="H242" s="1"/>
      <c r="I242" s="1"/>
      <c r="J242" s="1"/>
      <c r="K242" s="1"/>
      <c r="L242" s="1"/>
      <c r="M242" s="1"/>
      <c r="N242" s="1"/>
      <c r="O242" s="1"/>
      <c r="P242" s="1"/>
      <c r="Q242" s="1"/>
      <c r="R242" s="1"/>
    </row>
    <row r="243" spans="1:18" ht="15.75" customHeight="1" x14ac:dyDescent="0.25">
      <c r="A243" s="1"/>
      <c r="B243" s="2"/>
      <c r="C243" s="1"/>
      <c r="D243" s="1"/>
      <c r="E243" s="1"/>
      <c r="F243" s="1"/>
      <c r="G243" s="1"/>
      <c r="H243" s="1"/>
      <c r="I243" s="1"/>
      <c r="J243" s="1"/>
      <c r="K243" s="1"/>
      <c r="L243" s="1"/>
      <c r="M243" s="1"/>
      <c r="N243" s="1"/>
      <c r="O243" s="1"/>
      <c r="P243" s="1"/>
      <c r="Q243" s="1"/>
      <c r="R243" s="1"/>
    </row>
    <row r="244" spans="1:18" ht="15.75" customHeight="1" x14ac:dyDescent="0.25">
      <c r="A244" s="1"/>
      <c r="B244" s="2"/>
      <c r="C244" s="1"/>
      <c r="D244" s="1"/>
      <c r="E244" s="1"/>
      <c r="F244" s="1"/>
      <c r="G244" s="1"/>
      <c r="H244" s="1"/>
      <c r="I244" s="1"/>
      <c r="J244" s="1"/>
      <c r="K244" s="1"/>
      <c r="L244" s="1"/>
      <c r="M244" s="1"/>
      <c r="N244" s="1"/>
      <c r="O244" s="1"/>
      <c r="P244" s="1"/>
      <c r="Q244" s="1"/>
      <c r="R244" s="1"/>
    </row>
    <row r="245" spans="1:18" ht="15.75" customHeight="1" x14ac:dyDescent="0.25">
      <c r="A245" s="1"/>
      <c r="B245" s="2"/>
      <c r="C245" s="1"/>
      <c r="D245" s="1"/>
      <c r="E245" s="1"/>
      <c r="F245" s="1"/>
      <c r="G245" s="1"/>
      <c r="H245" s="1"/>
      <c r="I245" s="1"/>
      <c r="J245" s="1"/>
      <c r="K245" s="1"/>
      <c r="L245" s="1"/>
      <c r="M245" s="1"/>
      <c r="N245" s="1"/>
      <c r="O245" s="1"/>
      <c r="P245" s="1"/>
      <c r="Q245" s="1"/>
      <c r="R245" s="1"/>
    </row>
    <row r="246" spans="1:18" ht="15.75" customHeight="1" x14ac:dyDescent="0.25">
      <c r="A246" s="1"/>
      <c r="B246" s="2"/>
      <c r="C246" s="1"/>
      <c r="D246" s="1"/>
      <c r="E246" s="1"/>
      <c r="F246" s="1"/>
      <c r="G246" s="1"/>
      <c r="H246" s="1"/>
      <c r="I246" s="1"/>
      <c r="J246" s="1"/>
      <c r="K246" s="1"/>
      <c r="L246" s="1"/>
      <c r="M246" s="1"/>
      <c r="N246" s="1"/>
      <c r="O246" s="1"/>
      <c r="P246" s="1"/>
      <c r="Q246" s="1"/>
      <c r="R246" s="1"/>
    </row>
    <row r="247" spans="1:18" ht="15.75" customHeight="1" x14ac:dyDescent="0.25">
      <c r="A247" s="1"/>
      <c r="B247" s="2"/>
      <c r="C247" s="1"/>
      <c r="D247" s="1"/>
      <c r="E247" s="1"/>
      <c r="F247" s="1"/>
      <c r="G247" s="1"/>
      <c r="H247" s="1"/>
      <c r="I247" s="1"/>
      <c r="J247" s="1"/>
      <c r="K247" s="1"/>
      <c r="L247" s="1"/>
      <c r="M247" s="1"/>
      <c r="N247" s="1"/>
      <c r="O247" s="1"/>
      <c r="P247" s="1"/>
      <c r="Q247" s="1"/>
      <c r="R247" s="1"/>
    </row>
    <row r="248" spans="1:18" ht="15.75" customHeight="1" x14ac:dyDescent="0.25">
      <c r="A248" s="1"/>
      <c r="B248" s="2"/>
      <c r="C248" s="1"/>
      <c r="D248" s="1"/>
      <c r="E248" s="1"/>
      <c r="F248" s="1"/>
      <c r="G248" s="1"/>
      <c r="H248" s="1"/>
      <c r="I248" s="1"/>
      <c r="J248" s="1"/>
      <c r="K248" s="1"/>
      <c r="L248" s="1"/>
      <c r="M248" s="1"/>
      <c r="N248" s="1"/>
      <c r="O248" s="1"/>
      <c r="P248" s="1"/>
      <c r="Q248" s="1"/>
      <c r="R248" s="1"/>
    </row>
    <row r="249" spans="1:18" ht="15.75" customHeight="1" x14ac:dyDescent="0.25">
      <c r="A249" s="1"/>
      <c r="B249" s="2"/>
      <c r="C249" s="1"/>
      <c r="D249" s="1"/>
      <c r="E249" s="1"/>
      <c r="F249" s="1"/>
      <c r="G249" s="1"/>
      <c r="H249" s="1"/>
      <c r="I249" s="1"/>
      <c r="J249" s="1"/>
      <c r="K249" s="1"/>
      <c r="L249" s="1"/>
      <c r="M249" s="1"/>
      <c r="N249" s="1"/>
      <c r="O249" s="1"/>
      <c r="P249" s="1"/>
      <c r="Q249" s="1"/>
      <c r="R249" s="1"/>
    </row>
    <row r="250" spans="1:18" ht="15.75" customHeight="1" x14ac:dyDescent="0.25">
      <c r="A250" s="1"/>
      <c r="B250" s="2"/>
      <c r="C250" s="1"/>
      <c r="D250" s="1"/>
      <c r="E250" s="1"/>
      <c r="F250" s="1"/>
      <c r="G250" s="1"/>
      <c r="H250" s="1"/>
      <c r="I250" s="1"/>
      <c r="J250" s="1"/>
      <c r="K250" s="1"/>
      <c r="L250" s="1"/>
      <c r="M250" s="1"/>
      <c r="N250" s="1"/>
      <c r="O250" s="1"/>
      <c r="P250" s="1"/>
      <c r="Q250" s="1"/>
      <c r="R250" s="1"/>
    </row>
    <row r="251" spans="1:18" ht="15.75" customHeight="1" x14ac:dyDescent="0.25">
      <c r="A251" s="1"/>
      <c r="B251" s="2"/>
      <c r="C251" s="1"/>
      <c r="D251" s="1"/>
      <c r="E251" s="1"/>
      <c r="F251" s="1"/>
      <c r="G251" s="1"/>
      <c r="H251" s="1"/>
      <c r="I251" s="1"/>
      <c r="J251" s="1"/>
      <c r="K251" s="1"/>
      <c r="L251" s="1"/>
      <c r="M251" s="1"/>
      <c r="N251" s="1"/>
      <c r="O251" s="1"/>
      <c r="P251" s="1"/>
      <c r="Q251" s="1"/>
      <c r="R251" s="1"/>
    </row>
    <row r="252" spans="1:18" ht="15.75" customHeight="1" x14ac:dyDescent="0.25">
      <c r="A252" s="1"/>
      <c r="B252" s="2"/>
      <c r="C252" s="1"/>
      <c r="D252" s="1"/>
      <c r="E252" s="1"/>
      <c r="F252" s="1"/>
      <c r="G252" s="1"/>
      <c r="H252" s="1"/>
      <c r="I252" s="1"/>
      <c r="J252" s="1"/>
      <c r="K252" s="1"/>
      <c r="L252" s="1"/>
      <c r="M252" s="1"/>
      <c r="N252" s="1"/>
      <c r="O252" s="1"/>
      <c r="P252" s="1"/>
      <c r="Q252" s="1"/>
      <c r="R252" s="1"/>
    </row>
    <row r="253" spans="1:18" ht="15.75" customHeight="1" x14ac:dyDescent="0.25">
      <c r="A253" s="1"/>
      <c r="B253" s="2"/>
      <c r="C253" s="1"/>
      <c r="D253" s="1"/>
      <c r="E253" s="1"/>
      <c r="F253" s="1"/>
      <c r="G253" s="1"/>
      <c r="H253" s="1"/>
      <c r="I253" s="1"/>
      <c r="J253" s="1"/>
      <c r="K253" s="1"/>
      <c r="L253" s="1"/>
      <c r="M253" s="1"/>
      <c r="N253" s="1"/>
      <c r="O253" s="1"/>
      <c r="P253" s="1"/>
      <c r="Q253" s="1"/>
      <c r="R253" s="1"/>
    </row>
    <row r="254" spans="1:18" ht="15.75" customHeight="1" x14ac:dyDescent="0.25">
      <c r="A254" s="1"/>
      <c r="B254" s="2"/>
      <c r="C254" s="1"/>
      <c r="D254" s="1"/>
      <c r="E254" s="1"/>
      <c r="F254" s="1"/>
      <c r="G254" s="1"/>
      <c r="H254" s="1"/>
      <c r="I254" s="1"/>
      <c r="J254" s="1"/>
      <c r="K254" s="1"/>
      <c r="L254" s="1"/>
      <c r="M254" s="1"/>
      <c r="N254" s="1"/>
      <c r="O254" s="1"/>
      <c r="P254" s="1"/>
      <c r="Q254" s="1"/>
      <c r="R254" s="1"/>
    </row>
    <row r="255" spans="1:18" ht="15.75" customHeight="1" x14ac:dyDescent="0.25">
      <c r="A255" s="1"/>
      <c r="B255" s="2"/>
      <c r="C255" s="1"/>
      <c r="D255" s="1"/>
      <c r="E255" s="1"/>
      <c r="F255" s="1"/>
      <c r="G255" s="1"/>
      <c r="H255" s="1"/>
      <c r="I255" s="1"/>
      <c r="J255" s="1"/>
      <c r="K255" s="1"/>
      <c r="L255" s="1"/>
      <c r="M255" s="1"/>
      <c r="N255" s="1"/>
      <c r="O255" s="1"/>
      <c r="P255" s="1"/>
      <c r="Q255" s="1"/>
      <c r="R255" s="1"/>
    </row>
    <row r="256" spans="1:18" ht="15.75" customHeight="1" x14ac:dyDescent="0.25">
      <c r="A256" s="1"/>
      <c r="B256" s="2"/>
      <c r="C256" s="1"/>
      <c r="D256" s="1"/>
      <c r="E256" s="1"/>
      <c r="F256" s="1"/>
      <c r="G256" s="1"/>
      <c r="H256" s="1"/>
      <c r="I256" s="1"/>
      <c r="J256" s="1"/>
      <c r="K256" s="1"/>
      <c r="L256" s="1"/>
      <c r="M256" s="1"/>
      <c r="N256" s="1"/>
      <c r="O256" s="1"/>
      <c r="P256" s="1"/>
      <c r="Q256" s="1"/>
      <c r="R256" s="1"/>
    </row>
    <row r="257" spans="1:18" ht="15.75" customHeight="1" x14ac:dyDescent="0.25">
      <c r="A257" s="1"/>
      <c r="B257" s="2"/>
      <c r="C257" s="1"/>
      <c r="D257" s="1"/>
      <c r="E257" s="1"/>
      <c r="F257" s="1"/>
      <c r="G257" s="1"/>
      <c r="H257" s="1"/>
      <c r="I257" s="1"/>
      <c r="J257" s="1"/>
      <c r="K257" s="1"/>
      <c r="L257" s="1"/>
      <c r="M257" s="1"/>
      <c r="N257" s="1"/>
      <c r="O257" s="1"/>
      <c r="P257" s="1"/>
      <c r="Q257" s="1"/>
      <c r="R257" s="1"/>
    </row>
    <row r="258" spans="1:18" ht="15.75" customHeight="1" x14ac:dyDescent="0.25">
      <c r="A258" s="1"/>
      <c r="B258" s="2"/>
      <c r="C258" s="1"/>
      <c r="D258" s="1"/>
      <c r="E258" s="1"/>
      <c r="F258" s="1"/>
      <c r="G258" s="1"/>
      <c r="H258" s="1"/>
      <c r="I258" s="1"/>
      <c r="J258" s="1"/>
      <c r="K258" s="1"/>
      <c r="L258" s="1"/>
      <c r="M258" s="1"/>
      <c r="N258" s="1"/>
      <c r="O258" s="1"/>
      <c r="P258" s="1"/>
      <c r="Q258" s="1"/>
      <c r="R258" s="1"/>
    </row>
    <row r="259" spans="1:18" ht="15.75" customHeight="1" x14ac:dyDescent="0.25">
      <c r="A259" s="1"/>
      <c r="B259" s="2"/>
      <c r="C259" s="1"/>
      <c r="D259" s="1"/>
      <c r="E259" s="1"/>
      <c r="F259" s="1"/>
      <c r="G259" s="1"/>
      <c r="H259" s="1"/>
      <c r="I259" s="1"/>
      <c r="J259" s="1"/>
      <c r="K259" s="1"/>
      <c r="L259" s="1"/>
      <c r="M259" s="1"/>
      <c r="N259" s="1"/>
      <c r="O259" s="1"/>
      <c r="P259" s="1"/>
      <c r="Q259" s="1"/>
      <c r="R259" s="1"/>
    </row>
    <row r="260" spans="1:18" ht="15.75" customHeight="1" x14ac:dyDescent="0.25">
      <c r="A260" s="1"/>
      <c r="B260" s="2"/>
      <c r="C260" s="1"/>
      <c r="D260" s="1"/>
      <c r="E260" s="1"/>
      <c r="F260" s="1"/>
      <c r="G260" s="1"/>
      <c r="H260" s="1"/>
      <c r="I260" s="1"/>
      <c r="J260" s="1"/>
      <c r="K260" s="1"/>
      <c r="L260" s="1"/>
      <c r="M260" s="1"/>
      <c r="N260" s="1"/>
      <c r="O260" s="1"/>
      <c r="P260" s="1"/>
      <c r="Q260" s="1"/>
      <c r="R260" s="1"/>
    </row>
    <row r="261" spans="1:18" ht="15.75" customHeight="1" x14ac:dyDescent="0.25">
      <c r="A261" s="1"/>
      <c r="B261" s="2"/>
      <c r="C261" s="1"/>
      <c r="D261" s="1"/>
      <c r="E261" s="1"/>
      <c r="F261" s="1"/>
      <c r="G261" s="1"/>
      <c r="H261" s="1"/>
      <c r="I261" s="1"/>
      <c r="J261" s="1"/>
      <c r="K261" s="1"/>
      <c r="L261" s="1"/>
      <c r="M261" s="1"/>
      <c r="N261" s="1"/>
      <c r="O261" s="1"/>
      <c r="P261" s="1"/>
      <c r="Q261" s="1"/>
      <c r="R261" s="1"/>
    </row>
    <row r="262" spans="1:18" ht="15.75" customHeight="1" x14ac:dyDescent="0.25">
      <c r="A262" s="1"/>
      <c r="B262" s="2"/>
      <c r="C262" s="1"/>
      <c r="D262" s="1"/>
      <c r="E262" s="1"/>
      <c r="F262" s="1"/>
      <c r="G262" s="1"/>
      <c r="H262" s="1"/>
      <c r="I262" s="1"/>
      <c r="J262" s="1"/>
      <c r="K262" s="1"/>
      <c r="L262" s="1"/>
      <c r="M262" s="1"/>
      <c r="N262" s="1"/>
      <c r="O262" s="1"/>
      <c r="P262" s="1"/>
      <c r="Q262" s="1"/>
      <c r="R262" s="1"/>
    </row>
    <row r="263" spans="1:18" ht="15.75" customHeight="1" x14ac:dyDescent="0.25">
      <c r="A263" s="1"/>
      <c r="B263" s="2"/>
      <c r="C263" s="1"/>
      <c r="D263" s="1"/>
      <c r="E263" s="1"/>
      <c r="F263" s="1"/>
      <c r="G263" s="1"/>
      <c r="H263" s="1"/>
      <c r="I263" s="1"/>
      <c r="J263" s="1"/>
      <c r="K263" s="1"/>
      <c r="L263" s="1"/>
      <c r="M263" s="1"/>
      <c r="N263" s="1"/>
      <c r="O263" s="1"/>
      <c r="P263" s="1"/>
      <c r="Q263" s="1"/>
      <c r="R263" s="1"/>
    </row>
    <row r="264" spans="1:18" ht="15.75" customHeight="1" x14ac:dyDescent="0.25">
      <c r="A264" s="1"/>
      <c r="B264" s="2"/>
      <c r="C264" s="1"/>
      <c r="D264" s="1"/>
      <c r="E264" s="1"/>
      <c r="F264" s="1"/>
      <c r="G264" s="1"/>
      <c r="H264" s="1"/>
      <c r="I264" s="1"/>
      <c r="J264" s="1"/>
      <c r="K264" s="1"/>
      <c r="L264" s="1"/>
      <c r="M264" s="1"/>
      <c r="N264" s="1"/>
      <c r="O264" s="1"/>
      <c r="P264" s="1"/>
      <c r="Q264" s="1"/>
      <c r="R264" s="1"/>
    </row>
    <row r="265" spans="1:18" ht="15.75" customHeight="1" x14ac:dyDescent="0.25">
      <c r="A265" s="1"/>
      <c r="B265" s="2"/>
      <c r="C265" s="1"/>
      <c r="D265" s="1"/>
      <c r="E265" s="1"/>
      <c r="F265" s="1"/>
      <c r="G265" s="1"/>
      <c r="H265" s="1"/>
      <c r="I265" s="1"/>
      <c r="J265" s="1"/>
      <c r="K265" s="1"/>
      <c r="L265" s="1"/>
      <c r="M265" s="1"/>
      <c r="N265" s="1"/>
      <c r="O265" s="1"/>
      <c r="P265" s="1"/>
      <c r="Q265" s="1"/>
      <c r="R265" s="1"/>
    </row>
    <row r="266" spans="1:18" ht="15.75" customHeight="1" x14ac:dyDescent="0.25">
      <c r="A266" s="1"/>
      <c r="B266" s="2"/>
      <c r="C266" s="1"/>
      <c r="D266" s="1"/>
      <c r="E266" s="1"/>
      <c r="F266" s="1"/>
      <c r="G266" s="1"/>
      <c r="H266" s="1"/>
      <c r="I266" s="1"/>
      <c r="J266" s="1"/>
      <c r="K266" s="1"/>
      <c r="L266" s="1"/>
      <c r="M266" s="1"/>
      <c r="N266" s="1"/>
      <c r="O266" s="1"/>
      <c r="P266" s="1"/>
      <c r="Q266" s="1"/>
      <c r="R266" s="1"/>
    </row>
    <row r="267" spans="1:18" ht="15.75" customHeight="1" x14ac:dyDescent="0.25">
      <c r="A267" s="1"/>
      <c r="B267" s="2"/>
      <c r="C267" s="1"/>
      <c r="D267" s="1"/>
      <c r="E267" s="1"/>
      <c r="F267" s="1"/>
      <c r="G267" s="1"/>
      <c r="H267" s="1"/>
      <c r="I267" s="1"/>
      <c r="J267" s="1"/>
      <c r="K267" s="1"/>
      <c r="L267" s="1"/>
      <c r="M267" s="1"/>
      <c r="N267" s="1"/>
      <c r="O267" s="1"/>
      <c r="P267" s="1"/>
      <c r="Q267" s="1"/>
      <c r="R267" s="1"/>
    </row>
    <row r="268" spans="1:18" ht="15.75" customHeight="1" x14ac:dyDescent="0.25">
      <c r="A268" s="1"/>
      <c r="B268" s="2"/>
      <c r="C268" s="1"/>
      <c r="D268" s="1"/>
      <c r="E268" s="1"/>
      <c r="F268" s="1"/>
      <c r="G268" s="1"/>
      <c r="H268" s="1"/>
      <c r="I268" s="1"/>
      <c r="J268" s="1"/>
      <c r="K268" s="1"/>
      <c r="L268" s="1"/>
      <c r="M268" s="1"/>
      <c r="N268" s="1"/>
      <c r="O268" s="1"/>
      <c r="P268" s="1"/>
      <c r="Q268" s="1"/>
      <c r="R268" s="1"/>
    </row>
    <row r="269" spans="1:18" ht="15.75" customHeight="1" x14ac:dyDescent="0.25">
      <c r="A269" s="1"/>
      <c r="B269" s="2"/>
      <c r="C269" s="1"/>
      <c r="D269" s="1"/>
      <c r="E269" s="1"/>
      <c r="F269" s="1"/>
      <c r="G269" s="1"/>
      <c r="H269" s="1"/>
      <c r="I269" s="1"/>
      <c r="J269" s="1"/>
      <c r="K269" s="1"/>
      <c r="L269" s="1"/>
      <c r="M269" s="1"/>
      <c r="N269" s="1"/>
      <c r="O269" s="1"/>
      <c r="P269" s="1"/>
      <c r="Q269" s="1"/>
      <c r="R269" s="1"/>
    </row>
    <row r="270" spans="1:18" ht="15.75" customHeight="1" x14ac:dyDescent="0.25">
      <c r="A270" s="1"/>
      <c r="B270" s="2"/>
      <c r="C270" s="1"/>
      <c r="D270" s="1"/>
      <c r="E270" s="1"/>
      <c r="F270" s="1"/>
      <c r="G270" s="1"/>
      <c r="H270" s="1"/>
      <c r="I270" s="1"/>
      <c r="J270" s="1"/>
      <c r="K270" s="1"/>
      <c r="L270" s="1"/>
      <c r="M270" s="1"/>
      <c r="N270" s="1"/>
      <c r="O270" s="1"/>
      <c r="P270" s="1"/>
      <c r="Q270" s="1"/>
      <c r="R270" s="1"/>
    </row>
    <row r="271" spans="1:18" ht="15.75" customHeight="1" x14ac:dyDescent="0.25">
      <c r="A271" s="1"/>
      <c r="B271" s="2"/>
      <c r="C271" s="1"/>
      <c r="D271" s="1"/>
      <c r="E271" s="1"/>
      <c r="F271" s="1"/>
      <c r="G271" s="1"/>
      <c r="H271" s="1"/>
      <c r="I271" s="1"/>
      <c r="J271" s="1"/>
      <c r="K271" s="1"/>
      <c r="L271" s="1"/>
      <c r="M271" s="1"/>
      <c r="N271" s="1"/>
      <c r="O271" s="1"/>
      <c r="P271" s="1"/>
      <c r="Q271" s="1"/>
      <c r="R271" s="1"/>
    </row>
    <row r="272" spans="1:18" ht="15.75" customHeight="1" x14ac:dyDescent="0.25">
      <c r="A272" s="1"/>
      <c r="B272" s="2"/>
      <c r="C272" s="1"/>
      <c r="D272" s="1"/>
      <c r="E272" s="1"/>
      <c r="F272" s="1"/>
      <c r="G272" s="1"/>
      <c r="H272" s="1"/>
      <c r="I272" s="1"/>
      <c r="J272" s="1"/>
      <c r="K272" s="1"/>
      <c r="L272" s="1"/>
      <c r="M272" s="1"/>
      <c r="N272" s="1"/>
      <c r="O272" s="1"/>
      <c r="P272" s="1"/>
      <c r="Q272" s="1"/>
      <c r="R272" s="1"/>
    </row>
    <row r="273" spans="1:18" ht="15.75" customHeight="1" x14ac:dyDescent="0.25">
      <c r="A273" s="1"/>
      <c r="B273" s="2"/>
      <c r="C273" s="1"/>
      <c r="D273" s="1"/>
      <c r="E273" s="1"/>
      <c r="F273" s="1"/>
      <c r="G273" s="1"/>
      <c r="H273" s="1"/>
      <c r="I273" s="1"/>
      <c r="J273" s="1"/>
      <c r="K273" s="1"/>
      <c r="L273" s="1"/>
      <c r="M273" s="1"/>
      <c r="N273" s="1"/>
      <c r="O273" s="1"/>
      <c r="P273" s="1"/>
      <c r="Q273" s="1"/>
      <c r="R273" s="1"/>
    </row>
    <row r="274" spans="1:18" ht="15.75" customHeight="1" x14ac:dyDescent="0.25">
      <c r="A274" s="1"/>
      <c r="B274" s="2"/>
      <c r="C274" s="1"/>
      <c r="D274" s="1"/>
      <c r="E274" s="1"/>
      <c r="F274" s="1"/>
      <c r="G274" s="1"/>
      <c r="H274" s="1"/>
      <c r="I274" s="1"/>
      <c r="J274" s="1"/>
      <c r="K274" s="1"/>
      <c r="L274" s="1"/>
      <c r="M274" s="1"/>
      <c r="N274" s="1"/>
      <c r="O274" s="1"/>
      <c r="P274" s="1"/>
      <c r="Q274" s="1"/>
      <c r="R274" s="1"/>
    </row>
    <row r="275" spans="1:18" ht="15.75" customHeight="1" x14ac:dyDescent="0.25">
      <c r="A275" s="1"/>
      <c r="B275" s="2"/>
      <c r="C275" s="1"/>
      <c r="D275" s="1"/>
      <c r="E275" s="1"/>
      <c r="F275" s="1"/>
      <c r="G275" s="1"/>
      <c r="H275" s="1"/>
      <c r="I275" s="1"/>
      <c r="J275" s="1"/>
      <c r="K275" s="1"/>
      <c r="L275" s="1"/>
      <c r="M275" s="1"/>
      <c r="N275" s="1"/>
      <c r="O275" s="1"/>
      <c r="P275" s="1"/>
      <c r="Q275" s="1"/>
      <c r="R275" s="1"/>
    </row>
    <row r="276" spans="1:18" ht="15.75" customHeight="1" x14ac:dyDescent="0.25">
      <c r="A276" s="1"/>
      <c r="B276" s="2"/>
      <c r="C276" s="1"/>
      <c r="D276" s="1"/>
      <c r="E276" s="1"/>
      <c r="F276" s="1"/>
      <c r="G276" s="1"/>
      <c r="H276" s="1"/>
      <c r="I276" s="1"/>
      <c r="J276" s="1"/>
      <c r="K276" s="1"/>
      <c r="L276" s="1"/>
      <c r="M276" s="1"/>
      <c r="N276" s="1"/>
      <c r="O276" s="1"/>
      <c r="P276" s="1"/>
      <c r="Q276" s="1"/>
      <c r="R276" s="1"/>
    </row>
    <row r="277" spans="1:18" ht="15.75" customHeight="1" x14ac:dyDescent="0.25">
      <c r="A277" s="1"/>
      <c r="B277" s="2"/>
      <c r="C277" s="1"/>
      <c r="D277" s="1"/>
      <c r="E277" s="1"/>
      <c r="F277" s="1"/>
      <c r="G277" s="1"/>
      <c r="H277" s="1"/>
      <c r="I277" s="1"/>
      <c r="J277" s="1"/>
      <c r="K277" s="1"/>
      <c r="L277" s="1"/>
      <c r="M277" s="1"/>
      <c r="N277" s="1"/>
      <c r="O277" s="1"/>
      <c r="P277" s="1"/>
      <c r="Q277" s="1"/>
      <c r="R277" s="1"/>
    </row>
    <row r="278" spans="1:18" ht="15.75" customHeight="1" x14ac:dyDescent="0.25">
      <c r="A278" s="1"/>
      <c r="B278" s="2"/>
      <c r="C278" s="1"/>
      <c r="D278" s="1"/>
      <c r="E278" s="1"/>
      <c r="F278" s="1"/>
      <c r="G278" s="1"/>
      <c r="H278" s="1"/>
      <c r="I278" s="1"/>
      <c r="J278" s="1"/>
      <c r="K278" s="1"/>
      <c r="L278" s="1"/>
      <c r="M278" s="1"/>
      <c r="N278" s="1"/>
      <c r="O278" s="1"/>
      <c r="P278" s="1"/>
      <c r="Q278" s="1"/>
      <c r="R278" s="1"/>
    </row>
    <row r="279" spans="1:18" ht="15.75" customHeight="1" x14ac:dyDescent="0.25">
      <c r="A279" s="1"/>
      <c r="B279" s="2"/>
      <c r="C279" s="1"/>
      <c r="D279" s="1"/>
      <c r="E279" s="1"/>
      <c r="F279" s="1"/>
      <c r="G279" s="1"/>
      <c r="H279" s="1"/>
      <c r="I279" s="1"/>
      <c r="J279" s="1"/>
      <c r="K279" s="1"/>
      <c r="L279" s="1"/>
      <c r="M279" s="1"/>
      <c r="N279" s="1"/>
      <c r="O279" s="1"/>
      <c r="P279" s="1"/>
      <c r="Q279" s="1"/>
      <c r="R279" s="1"/>
    </row>
    <row r="280" spans="1:18" ht="15.75" customHeight="1" x14ac:dyDescent="0.25">
      <c r="A280" s="1"/>
      <c r="B280" s="2"/>
      <c r="C280" s="1"/>
      <c r="D280" s="1"/>
      <c r="E280" s="1"/>
      <c r="F280" s="1"/>
      <c r="G280" s="1"/>
      <c r="H280" s="1"/>
      <c r="I280" s="1"/>
      <c r="J280" s="1"/>
      <c r="K280" s="1"/>
      <c r="L280" s="1"/>
      <c r="M280" s="1"/>
      <c r="N280" s="1"/>
      <c r="O280" s="1"/>
      <c r="P280" s="1"/>
      <c r="Q280" s="1"/>
      <c r="R280" s="1"/>
    </row>
    <row r="281" spans="1:18" ht="15.75" customHeight="1" x14ac:dyDescent="0.25">
      <c r="A281" s="1"/>
      <c r="B281" s="2"/>
      <c r="C281" s="1"/>
      <c r="D281" s="1"/>
      <c r="E281" s="1"/>
      <c r="F281" s="1"/>
      <c r="G281" s="1"/>
      <c r="H281" s="1"/>
      <c r="I281" s="1"/>
      <c r="J281" s="1"/>
      <c r="K281" s="1"/>
      <c r="L281" s="1"/>
      <c r="M281" s="1"/>
      <c r="N281" s="1"/>
      <c r="O281" s="1"/>
      <c r="P281" s="1"/>
      <c r="Q281" s="1"/>
      <c r="R281" s="1"/>
    </row>
    <row r="282" spans="1:18" ht="15.75" customHeight="1" x14ac:dyDescent="0.25">
      <c r="A282" s="1"/>
      <c r="B282" s="2"/>
      <c r="C282" s="1"/>
      <c r="D282" s="1"/>
      <c r="E282" s="1"/>
      <c r="F282" s="1"/>
      <c r="G282" s="1"/>
      <c r="H282" s="1"/>
      <c r="I282" s="1"/>
      <c r="J282" s="1"/>
      <c r="K282" s="1"/>
      <c r="L282" s="1"/>
      <c r="M282" s="1"/>
      <c r="N282" s="1"/>
      <c r="O282" s="1"/>
      <c r="P282" s="1"/>
      <c r="Q282" s="1"/>
      <c r="R282" s="1"/>
    </row>
    <row r="283" spans="1:18" ht="15.75" customHeight="1" x14ac:dyDescent="0.25">
      <c r="A283" s="1"/>
      <c r="B283" s="2"/>
      <c r="C283" s="1"/>
      <c r="D283" s="1"/>
      <c r="E283" s="1"/>
      <c r="F283" s="1"/>
      <c r="G283" s="1"/>
      <c r="H283" s="1"/>
      <c r="I283" s="1"/>
      <c r="J283" s="1"/>
      <c r="K283" s="1"/>
      <c r="L283" s="1"/>
      <c r="M283" s="1"/>
      <c r="N283" s="1"/>
      <c r="O283" s="1"/>
      <c r="P283" s="1"/>
      <c r="Q283" s="1"/>
      <c r="R283" s="1"/>
    </row>
    <row r="284" spans="1:18" ht="15.75" customHeight="1" x14ac:dyDescent="0.25">
      <c r="A284" s="1"/>
      <c r="B284" s="2"/>
      <c r="C284" s="1"/>
      <c r="D284" s="1"/>
      <c r="E284" s="1"/>
      <c r="F284" s="1"/>
      <c r="G284" s="1"/>
      <c r="H284" s="1"/>
      <c r="I284" s="1"/>
      <c r="J284" s="1"/>
      <c r="K284" s="1"/>
      <c r="L284" s="1"/>
      <c r="M284" s="1"/>
      <c r="N284" s="1"/>
      <c r="O284" s="1"/>
      <c r="P284" s="1"/>
      <c r="Q284" s="1"/>
      <c r="R284" s="1"/>
    </row>
    <row r="285" spans="1:18" ht="15.75" customHeight="1" x14ac:dyDescent="0.25">
      <c r="A285" s="1"/>
      <c r="B285" s="2"/>
      <c r="C285" s="1"/>
      <c r="D285" s="1"/>
      <c r="E285" s="1"/>
      <c r="F285" s="1"/>
      <c r="G285" s="1"/>
      <c r="H285" s="1"/>
      <c r="I285" s="1"/>
      <c r="J285" s="1"/>
      <c r="K285" s="1"/>
      <c r="L285" s="1"/>
      <c r="M285" s="1"/>
      <c r="N285" s="1"/>
      <c r="O285" s="1"/>
      <c r="P285" s="1"/>
      <c r="Q285" s="1"/>
      <c r="R285" s="1"/>
    </row>
    <row r="286" spans="1:18" ht="15.75" customHeight="1" x14ac:dyDescent="0.25">
      <c r="A286" s="1"/>
      <c r="B286" s="2"/>
      <c r="C286" s="1"/>
      <c r="D286" s="1"/>
      <c r="E286" s="1"/>
      <c r="F286" s="1"/>
      <c r="G286" s="1"/>
      <c r="H286" s="1"/>
      <c r="I286" s="1"/>
      <c r="J286" s="1"/>
      <c r="K286" s="1"/>
      <c r="L286" s="1"/>
      <c r="M286" s="1"/>
      <c r="N286" s="1"/>
      <c r="O286" s="1"/>
      <c r="P286" s="1"/>
      <c r="Q286" s="1"/>
      <c r="R286" s="1"/>
    </row>
    <row r="287" spans="1:18" ht="15.75" customHeight="1" x14ac:dyDescent="0.25">
      <c r="A287" s="1"/>
      <c r="B287" s="2"/>
      <c r="C287" s="1"/>
      <c r="D287" s="1"/>
      <c r="E287" s="1"/>
      <c r="F287" s="1"/>
      <c r="G287" s="1"/>
      <c r="H287" s="1"/>
      <c r="I287" s="1"/>
      <c r="J287" s="1"/>
      <c r="K287" s="1"/>
      <c r="L287" s="1"/>
      <c r="M287" s="1"/>
      <c r="N287" s="1"/>
      <c r="O287" s="1"/>
      <c r="P287" s="1"/>
      <c r="Q287" s="1"/>
      <c r="R287" s="1"/>
    </row>
    <row r="288" spans="1:18" ht="15.75" customHeight="1" x14ac:dyDescent="0.25">
      <c r="A288" s="1"/>
      <c r="B288" s="2"/>
      <c r="C288" s="1"/>
      <c r="D288" s="1"/>
      <c r="E288" s="1"/>
      <c r="F288" s="1"/>
      <c r="G288" s="1"/>
      <c r="H288" s="1"/>
      <c r="I288" s="1"/>
      <c r="J288" s="1"/>
      <c r="K288" s="1"/>
      <c r="L288" s="1"/>
      <c r="M288" s="1"/>
      <c r="N288" s="1"/>
      <c r="O288" s="1"/>
      <c r="P288" s="1"/>
      <c r="Q288" s="1"/>
      <c r="R288" s="1"/>
    </row>
    <row r="289" spans="1:18" ht="15.75" customHeight="1" x14ac:dyDescent="0.25">
      <c r="A289" s="1"/>
      <c r="B289" s="2"/>
      <c r="C289" s="1"/>
      <c r="D289" s="1"/>
      <c r="E289" s="1"/>
      <c r="F289" s="1"/>
      <c r="G289" s="1"/>
      <c r="H289" s="1"/>
      <c r="I289" s="1"/>
      <c r="J289" s="1"/>
      <c r="K289" s="1"/>
      <c r="L289" s="1"/>
      <c r="M289" s="1"/>
      <c r="N289" s="1"/>
      <c r="O289" s="1"/>
      <c r="P289" s="1"/>
      <c r="Q289" s="1"/>
      <c r="R289" s="1"/>
    </row>
    <row r="290" spans="1:18" ht="15.75" customHeight="1" x14ac:dyDescent="0.25">
      <c r="A290" s="1"/>
      <c r="B290" s="2"/>
      <c r="C290" s="1"/>
      <c r="D290" s="1"/>
      <c r="E290" s="1"/>
      <c r="F290" s="1"/>
      <c r="G290" s="1"/>
      <c r="H290" s="1"/>
      <c r="I290" s="1"/>
      <c r="J290" s="1"/>
      <c r="K290" s="1"/>
      <c r="L290" s="1"/>
      <c r="M290" s="1"/>
      <c r="N290" s="1"/>
      <c r="O290" s="1"/>
      <c r="P290" s="1"/>
      <c r="Q290" s="1"/>
      <c r="R290" s="1"/>
    </row>
    <row r="291" spans="1:18" ht="15.75" customHeight="1" x14ac:dyDescent="0.25">
      <c r="A291" s="1"/>
      <c r="B291" s="2"/>
      <c r="C291" s="1"/>
      <c r="D291" s="1"/>
      <c r="E291" s="1"/>
      <c r="F291" s="1"/>
      <c r="G291" s="1"/>
      <c r="H291" s="1"/>
      <c r="I291" s="1"/>
      <c r="J291" s="1"/>
      <c r="K291" s="1"/>
      <c r="L291" s="1"/>
      <c r="M291" s="1"/>
      <c r="N291" s="1"/>
      <c r="O291" s="1"/>
      <c r="P291" s="1"/>
      <c r="Q291" s="1"/>
      <c r="R291" s="1"/>
    </row>
    <row r="292" spans="1:18" ht="15.75" customHeight="1" x14ac:dyDescent="0.25">
      <c r="A292" s="1"/>
      <c r="B292" s="2"/>
      <c r="C292" s="1"/>
      <c r="D292" s="1"/>
      <c r="E292" s="1"/>
      <c r="F292" s="1"/>
      <c r="G292" s="1"/>
      <c r="H292" s="1"/>
      <c r="I292" s="1"/>
      <c r="J292" s="1"/>
      <c r="K292" s="1"/>
      <c r="L292" s="1"/>
      <c r="M292" s="1"/>
      <c r="N292" s="1"/>
      <c r="O292" s="1"/>
      <c r="P292" s="1"/>
      <c r="Q292" s="1"/>
      <c r="R292" s="1"/>
    </row>
    <row r="293" spans="1:18" ht="15.75" customHeight="1" x14ac:dyDescent="0.25">
      <c r="A293" s="1"/>
      <c r="B293" s="2"/>
      <c r="C293" s="1"/>
      <c r="D293" s="1"/>
      <c r="E293" s="1"/>
      <c r="F293" s="1"/>
      <c r="G293" s="1"/>
      <c r="H293" s="1"/>
      <c r="I293" s="1"/>
      <c r="J293" s="1"/>
      <c r="K293" s="1"/>
      <c r="L293" s="1"/>
      <c r="M293" s="1"/>
      <c r="N293" s="1"/>
      <c r="O293" s="1"/>
      <c r="P293" s="1"/>
      <c r="Q293" s="1"/>
      <c r="R293" s="1"/>
    </row>
    <row r="294" spans="1:18" ht="15.75" customHeight="1" x14ac:dyDescent="0.25">
      <c r="A294" s="1"/>
      <c r="B294" s="2"/>
      <c r="C294" s="1"/>
      <c r="D294" s="1"/>
      <c r="E294" s="1"/>
      <c r="F294" s="1"/>
      <c r="G294" s="1"/>
      <c r="H294" s="1"/>
      <c r="I294" s="1"/>
      <c r="J294" s="1"/>
      <c r="K294" s="1"/>
      <c r="L294" s="1"/>
      <c r="M294" s="1"/>
      <c r="N294" s="1"/>
      <c r="O294" s="1"/>
      <c r="P294" s="1"/>
      <c r="Q294" s="1"/>
      <c r="R294" s="1"/>
    </row>
    <row r="295" spans="1:18" ht="15.75" customHeight="1" x14ac:dyDescent="0.25">
      <c r="A295" s="1"/>
      <c r="B295" s="2"/>
      <c r="C295" s="1"/>
      <c r="D295" s="1"/>
      <c r="E295" s="1"/>
      <c r="F295" s="1"/>
      <c r="G295" s="1"/>
      <c r="H295" s="1"/>
      <c r="I295" s="1"/>
      <c r="J295" s="1"/>
      <c r="K295" s="1"/>
      <c r="L295" s="1"/>
      <c r="M295" s="1"/>
      <c r="N295" s="1"/>
      <c r="O295" s="1"/>
      <c r="P295" s="1"/>
      <c r="Q295" s="1"/>
      <c r="R295" s="1"/>
    </row>
    <row r="296" spans="1:18" ht="15.75" customHeight="1" x14ac:dyDescent="0.25">
      <c r="A296" s="1"/>
      <c r="B296" s="2"/>
      <c r="C296" s="1"/>
      <c r="D296" s="1"/>
      <c r="E296" s="1"/>
      <c r="F296" s="1"/>
      <c r="G296" s="1"/>
      <c r="H296" s="1"/>
      <c r="I296" s="1"/>
      <c r="J296" s="1"/>
      <c r="K296" s="1"/>
      <c r="L296" s="1"/>
      <c r="M296" s="1"/>
      <c r="N296" s="1"/>
      <c r="O296" s="1"/>
      <c r="P296" s="1"/>
      <c r="Q296" s="1"/>
      <c r="R296" s="1"/>
    </row>
    <row r="297" spans="1:18" ht="15.75" customHeight="1" x14ac:dyDescent="0.25">
      <c r="A297" s="1"/>
      <c r="B297" s="2"/>
      <c r="C297" s="1"/>
      <c r="D297" s="1"/>
      <c r="E297" s="1"/>
      <c r="F297" s="1"/>
      <c r="G297" s="1"/>
      <c r="H297" s="1"/>
      <c r="I297" s="1"/>
      <c r="J297" s="1"/>
      <c r="K297" s="1"/>
      <c r="L297" s="1"/>
      <c r="M297" s="1"/>
      <c r="N297" s="1"/>
      <c r="O297" s="1"/>
      <c r="P297" s="1"/>
      <c r="Q297" s="1"/>
      <c r="R297" s="1"/>
    </row>
    <row r="298" spans="1:18" ht="15.75" customHeight="1" x14ac:dyDescent="0.25">
      <c r="A298" s="1"/>
      <c r="B298" s="2"/>
      <c r="C298" s="1"/>
      <c r="D298" s="1"/>
      <c r="E298" s="1"/>
      <c r="F298" s="1"/>
      <c r="G298" s="1"/>
      <c r="H298" s="1"/>
      <c r="I298" s="1"/>
      <c r="J298" s="1"/>
      <c r="K298" s="1"/>
      <c r="L298" s="1"/>
      <c r="M298" s="1"/>
      <c r="N298" s="1"/>
      <c r="O298" s="1"/>
      <c r="P298" s="1"/>
      <c r="Q298" s="1"/>
      <c r="R298" s="1"/>
    </row>
    <row r="299" spans="1:18" ht="15.75" customHeight="1" x14ac:dyDescent="0.25">
      <c r="A299" s="1"/>
      <c r="B299" s="2"/>
      <c r="C299" s="1"/>
      <c r="D299" s="1"/>
      <c r="E299" s="1"/>
      <c r="F299" s="1"/>
      <c r="G299" s="1"/>
      <c r="H299" s="1"/>
      <c r="I299" s="1"/>
      <c r="J299" s="1"/>
      <c r="K299" s="1"/>
      <c r="L299" s="1"/>
      <c r="M299" s="1"/>
      <c r="N299" s="1"/>
      <c r="O299" s="1"/>
      <c r="P299" s="1"/>
      <c r="Q299" s="1"/>
      <c r="R299" s="1"/>
    </row>
    <row r="300" spans="1:18" ht="15.75" customHeight="1" x14ac:dyDescent="0.25">
      <c r="A300" s="1"/>
      <c r="B300" s="2"/>
      <c r="C300" s="1"/>
      <c r="D300" s="1"/>
      <c r="E300" s="1"/>
      <c r="F300" s="1"/>
      <c r="G300" s="1"/>
      <c r="H300" s="1"/>
      <c r="I300" s="1"/>
      <c r="J300" s="1"/>
      <c r="K300" s="1"/>
      <c r="L300" s="1"/>
      <c r="M300" s="1"/>
      <c r="N300" s="1"/>
      <c r="O300" s="1"/>
      <c r="P300" s="1"/>
      <c r="Q300" s="1"/>
      <c r="R300" s="1"/>
    </row>
    <row r="301" spans="1:18" ht="15.75" customHeight="1" x14ac:dyDescent="0.25">
      <c r="A301" s="1"/>
      <c r="B301" s="2"/>
      <c r="C301" s="1"/>
      <c r="D301" s="1"/>
      <c r="E301" s="1"/>
      <c r="F301" s="1"/>
      <c r="G301" s="1"/>
      <c r="H301" s="1"/>
      <c r="I301" s="1"/>
      <c r="J301" s="1"/>
      <c r="K301" s="1"/>
      <c r="L301" s="1"/>
      <c r="M301" s="1"/>
      <c r="N301" s="1"/>
      <c r="O301" s="1"/>
      <c r="P301" s="1"/>
      <c r="Q301" s="1"/>
      <c r="R301" s="1"/>
    </row>
    <row r="302" spans="1:18" ht="15.75" customHeight="1" x14ac:dyDescent="0.25">
      <c r="A302" s="1"/>
      <c r="B302" s="2"/>
      <c r="C302" s="1"/>
      <c r="D302" s="1"/>
      <c r="E302" s="1"/>
      <c r="F302" s="1"/>
      <c r="G302" s="1"/>
      <c r="H302" s="1"/>
      <c r="I302" s="1"/>
      <c r="J302" s="1"/>
      <c r="K302" s="1"/>
      <c r="L302" s="1"/>
      <c r="M302" s="1"/>
      <c r="N302" s="1"/>
      <c r="O302" s="1"/>
      <c r="P302" s="1"/>
      <c r="Q302" s="1"/>
      <c r="R302" s="1"/>
    </row>
    <row r="303" spans="1:18" ht="15.75" customHeight="1" x14ac:dyDescent="0.25">
      <c r="A303" s="1"/>
      <c r="B303" s="2"/>
      <c r="C303" s="1"/>
      <c r="D303" s="1"/>
      <c r="E303" s="1"/>
      <c r="F303" s="1"/>
      <c r="G303" s="1"/>
      <c r="H303" s="1"/>
      <c r="I303" s="1"/>
      <c r="J303" s="1"/>
      <c r="K303" s="1"/>
      <c r="L303" s="1"/>
      <c r="M303" s="1"/>
      <c r="N303" s="1"/>
      <c r="O303" s="1"/>
      <c r="P303" s="1"/>
      <c r="Q303" s="1"/>
      <c r="R303" s="1"/>
    </row>
    <row r="304" spans="1:18" ht="15.75" customHeight="1" x14ac:dyDescent="0.25">
      <c r="A304" s="1"/>
      <c r="B304" s="2"/>
      <c r="C304" s="1"/>
      <c r="D304" s="1"/>
      <c r="E304" s="1"/>
      <c r="F304" s="1"/>
      <c r="G304" s="1"/>
      <c r="H304" s="1"/>
      <c r="I304" s="1"/>
      <c r="J304" s="1"/>
      <c r="K304" s="1"/>
      <c r="L304" s="1"/>
      <c r="M304" s="1"/>
      <c r="N304" s="1"/>
      <c r="O304" s="1"/>
      <c r="P304" s="1"/>
      <c r="Q304" s="1"/>
      <c r="R304" s="1"/>
    </row>
    <row r="305" spans="1:26" ht="15.75" customHeight="1" x14ac:dyDescent="0.25">
      <c r="A305" s="1"/>
      <c r="B305" s="2"/>
      <c r="C305" s="1"/>
      <c r="D305" s="1"/>
      <c r="E305" s="1"/>
      <c r="F305" s="1"/>
      <c r="G305" s="1"/>
      <c r="H305" s="1"/>
      <c r="I305" s="1"/>
      <c r="J305" s="1"/>
      <c r="K305" s="1"/>
      <c r="L305" s="1"/>
      <c r="M305" s="1"/>
      <c r="N305" s="1"/>
      <c r="O305" s="1"/>
      <c r="P305" s="1"/>
      <c r="Q305" s="1"/>
      <c r="R305" s="1"/>
    </row>
    <row r="306" spans="1:26" ht="15.75" customHeight="1" x14ac:dyDescent="0.25">
      <c r="A306" s="1"/>
      <c r="B306" s="2"/>
      <c r="C306" s="1"/>
      <c r="D306" s="1"/>
      <c r="E306" s="1"/>
      <c r="F306" s="1"/>
      <c r="G306" s="1"/>
      <c r="H306" s="1"/>
      <c r="I306" s="1"/>
      <c r="J306" s="1"/>
      <c r="K306" s="1"/>
      <c r="L306" s="1"/>
      <c r="M306" s="1"/>
      <c r="N306" s="1"/>
      <c r="O306" s="1"/>
      <c r="P306" s="1"/>
      <c r="Q306" s="1"/>
      <c r="R306" s="1"/>
    </row>
    <row r="307" spans="1:26" ht="15.75" customHeight="1" x14ac:dyDescent="0.25">
      <c r="A307" s="1"/>
      <c r="B307" s="2"/>
      <c r="C307" s="1"/>
      <c r="D307" s="1"/>
      <c r="E307" s="1"/>
      <c r="F307" s="1"/>
      <c r="G307" s="1"/>
      <c r="H307" s="1"/>
      <c r="I307" s="1"/>
      <c r="J307" s="1"/>
      <c r="K307" s="1"/>
      <c r="L307" s="1"/>
      <c r="M307" s="1"/>
      <c r="N307" s="1"/>
      <c r="O307" s="1"/>
      <c r="P307" s="1"/>
      <c r="Q307" s="1"/>
      <c r="R307" s="1"/>
    </row>
    <row r="308" spans="1:26" ht="15.75" customHeight="1" x14ac:dyDescent="0.25">
      <c r="A308" s="1"/>
      <c r="B308" s="2"/>
      <c r="C308" s="1"/>
      <c r="D308" s="1"/>
      <c r="E308" s="1"/>
      <c r="F308" s="1"/>
      <c r="G308" s="1"/>
      <c r="H308" s="1"/>
      <c r="I308" s="1"/>
      <c r="J308" s="1"/>
      <c r="K308" s="1"/>
      <c r="L308" s="1"/>
      <c r="M308" s="1"/>
      <c r="N308" s="1"/>
      <c r="O308" s="1"/>
      <c r="P308" s="1"/>
      <c r="Q308" s="1"/>
      <c r="R308" s="1"/>
    </row>
    <row r="309" spans="1:26" ht="15.75" customHeight="1" x14ac:dyDescent="0.25">
      <c r="A309" s="1"/>
      <c r="B309" s="2"/>
      <c r="C309" s="1"/>
      <c r="D309" s="1"/>
      <c r="E309" s="1"/>
      <c r="F309" s="1"/>
      <c r="G309" s="1"/>
      <c r="H309" s="1"/>
      <c r="I309" s="1"/>
      <c r="J309" s="1"/>
      <c r="K309" s="1"/>
      <c r="L309" s="1"/>
      <c r="M309" s="1"/>
      <c r="N309" s="1"/>
      <c r="O309" s="1"/>
      <c r="P309" s="1"/>
      <c r="Q309" s="1"/>
      <c r="R309" s="1"/>
    </row>
    <row r="310" spans="1:26" ht="15.75" customHeight="1" x14ac:dyDescent="0.25">
      <c r="A310" s="1"/>
      <c r="B310" s="2"/>
      <c r="C310" s="1"/>
      <c r="D310" s="1"/>
      <c r="E310" s="1"/>
      <c r="F310" s="1"/>
      <c r="G310" s="1"/>
      <c r="H310" s="1"/>
      <c r="I310" s="1"/>
      <c r="J310" s="1"/>
      <c r="K310" s="1"/>
      <c r="L310" s="1"/>
      <c r="M310" s="1"/>
      <c r="N310" s="1"/>
      <c r="O310" s="1"/>
      <c r="P310" s="1"/>
      <c r="Q310" s="1"/>
      <c r="R310" s="1"/>
    </row>
    <row r="311" spans="1:26" ht="15.75" customHeight="1" x14ac:dyDescent="0.25">
      <c r="A311" s="1"/>
      <c r="B311" s="2"/>
      <c r="C311" s="1"/>
      <c r="D311" s="1"/>
      <c r="E311" s="1"/>
      <c r="F311" s="1"/>
      <c r="G311" s="1"/>
      <c r="H311" s="1"/>
      <c r="I311" s="1"/>
      <c r="J311" s="1"/>
      <c r="K311" s="1"/>
      <c r="L311" s="1"/>
      <c r="M311" s="1"/>
      <c r="N311" s="1"/>
      <c r="O311" s="1"/>
      <c r="P311" s="1"/>
      <c r="Q311" s="1"/>
      <c r="R311" s="1"/>
    </row>
    <row r="312" spans="1:26" ht="15.75" customHeight="1" x14ac:dyDescent="0.25">
      <c r="A312" s="1"/>
      <c r="B312" s="2"/>
      <c r="C312" s="1"/>
      <c r="D312" s="1"/>
      <c r="E312" s="1"/>
      <c r="F312" s="1"/>
      <c r="G312" s="1"/>
      <c r="H312" s="1"/>
      <c r="I312" s="1"/>
      <c r="J312" s="1"/>
      <c r="K312" s="1"/>
      <c r="L312" s="1"/>
      <c r="M312" s="1"/>
      <c r="N312" s="1"/>
      <c r="O312" s="1"/>
      <c r="P312" s="1"/>
      <c r="Q312" s="1"/>
      <c r="R312" s="1"/>
    </row>
    <row r="313" spans="1:26" ht="15.75" customHeight="1" x14ac:dyDescent="0.25">
      <c r="A313" s="1"/>
      <c r="B313" s="2"/>
      <c r="C313" s="1"/>
      <c r="D313" s="1"/>
      <c r="E313" s="1"/>
      <c r="F313" s="1"/>
      <c r="G313" s="1"/>
      <c r="H313" s="1"/>
      <c r="I313" s="1"/>
      <c r="J313" s="1"/>
      <c r="K313" s="1"/>
      <c r="L313" s="1"/>
      <c r="M313" s="1"/>
      <c r="N313" s="1"/>
      <c r="O313" s="1"/>
      <c r="P313" s="1"/>
      <c r="Q313" s="1"/>
      <c r="R313" s="1"/>
    </row>
    <row r="314" spans="1:26" ht="15.75" customHeight="1" x14ac:dyDescent="0.25">
      <c r="A314" s="1"/>
      <c r="B314" s="2"/>
      <c r="C314" s="1"/>
      <c r="D314" s="1"/>
      <c r="E314" s="1"/>
      <c r="F314" s="1"/>
      <c r="G314" s="1"/>
      <c r="H314" s="1"/>
      <c r="I314" s="1"/>
      <c r="J314" s="1"/>
      <c r="K314" s="1"/>
      <c r="L314" s="1"/>
      <c r="M314" s="1"/>
      <c r="N314" s="1"/>
      <c r="O314" s="1"/>
      <c r="P314" s="1"/>
      <c r="Q314" s="1"/>
      <c r="R314" s="1"/>
    </row>
    <row r="315" spans="1:26" ht="15.75" customHeight="1" x14ac:dyDescent="0.25">
      <c r="A315" s="1"/>
      <c r="B315" s="2"/>
      <c r="C315" s="1"/>
      <c r="D315" s="1"/>
      <c r="E315" s="1"/>
      <c r="F315" s="1"/>
      <c r="G315" s="1"/>
      <c r="H315" s="1"/>
      <c r="I315" s="1"/>
      <c r="J315" s="1"/>
      <c r="K315" s="1"/>
      <c r="L315" s="1"/>
      <c r="M315" s="1"/>
      <c r="N315" s="1"/>
      <c r="O315" s="1"/>
      <c r="P315" s="1"/>
      <c r="Q315" s="1"/>
      <c r="R315" s="1"/>
    </row>
    <row r="316" spans="1:26" ht="15.75" customHeight="1" x14ac:dyDescent="0.25">
      <c r="A316" s="1"/>
      <c r="B316" s="2"/>
      <c r="C316" s="1"/>
      <c r="D316" s="1"/>
      <c r="E316" s="1"/>
      <c r="F316" s="1"/>
      <c r="G316" s="1"/>
      <c r="H316" s="1"/>
      <c r="I316" s="1"/>
      <c r="J316" s="1"/>
      <c r="K316" s="1"/>
      <c r="L316" s="1"/>
      <c r="M316" s="1"/>
      <c r="N316" s="1"/>
      <c r="O316" s="1"/>
      <c r="P316" s="1"/>
      <c r="Q316" s="1"/>
      <c r="R316" s="1"/>
    </row>
    <row r="317" spans="1:26" ht="15.75" customHeight="1" x14ac:dyDescent="0.25">
      <c r="A317" s="1"/>
      <c r="B317" s="2"/>
      <c r="C317" s="1"/>
      <c r="D317" s="1"/>
      <c r="E317" s="1"/>
      <c r="F317" s="1"/>
      <c r="G317" s="1"/>
      <c r="H317" s="1"/>
      <c r="I317" s="1"/>
      <c r="J317" s="1"/>
      <c r="K317" s="1"/>
      <c r="L317" s="1"/>
      <c r="M317" s="1"/>
      <c r="N317" s="1"/>
      <c r="O317" s="1"/>
      <c r="P317" s="1"/>
      <c r="Q317" s="1"/>
      <c r="R317" s="1"/>
    </row>
    <row r="318" spans="1:26" ht="15.75" customHeight="1" x14ac:dyDescent="0.2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sheetData>
  <mergeCells count="21">
    <mergeCell ref="A1:D1"/>
    <mergeCell ref="A2:D2"/>
    <mergeCell ref="A5:A6"/>
    <mergeCell ref="B5:B6"/>
    <mergeCell ref="C5:C6"/>
    <mergeCell ref="D5:D6"/>
    <mergeCell ref="A7:D7"/>
    <mergeCell ref="A11:C11"/>
    <mergeCell ref="D58:D60"/>
    <mergeCell ref="A69:C69"/>
    <mergeCell ref="A70:C70"/>
    <mergeCell ref="D28:D29"/>
    <mergeCell ref="D32:D34"/>
    <mergeCell ref="D37:D40"/>
    <mergeCell ref="D43:D45"/>
    <mergeCell ref="D48:D50"/>
    <mergeCell ref="D53:D55"/>
    <mergeCell ref="D15:D17"/>
    <mergeCell ref="D19:D21"/>
    <mergeCell ref="D23:D25"/>
    <mergeCell ref="D62:D63"/>
  </mergeCells>
  <printOptions horizontalCentered="1"/>
  <pageMargins left="0.19685039370078741" right="0.19685039370078741" top="0.39370078740157483" bottom="0.39370078740157483" header="0" footer="0"/>
  <pageSetup paperSize="9" scale="83"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Кошторис  витрат</vt:lpstr>
      <vt:lpstr>Інструкція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Алинка</dc:creator>
  <cp:lastModifiedBy>user</cp:lastModifiedBy>
  <cp:lastPrinted>2020-08-19T08:52:14Z</cp:lastPrinted>
  <dcterms:created xsi:type="dcterms:W3CDTF">2020-08-17T19:19:31Z</dcterms:created>
  <dcterms:modified xsi:type="dcterms:W3CDTF">2020-08-19T09:43:36Z</dcterms:modified>
</cp:coreProperties>
</file>